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(02)-Budget Request Instructions\FY 2026\Web Publishing\Forms for web publishing\"/>
    </mc:Choice>
  </mc:AlternateContent>
  <xr:revisionPtr revIDLastSave="0" documentId="13_ncr:1_{2C6BD1A9-9D7B-4883-B766-7092703DAB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1" sheetId="2" r:id="rId1"/>
    <sheet name="Form 2" sheetId="7" r:id="rId2"/>
    <sheet name="Form 3" sheetId="4" r:id="rId3"/>
    <sheet name="Form 5" sheetId="1" r:id="rId4"/>
    <sheet name="Form 6" sheetId="3" r:id="rId5"/>
  </sheets>
  <definedNames>
    <definedName name="FORM2A">#REF!</definedName>
    <definedName name="FORM3">'Form 3'!$A$1:$I$33</definedName>
    <definedName name="FORM4">#REF!</definedName>
    <definedName name="FORM5">'Form 5'!$A$38:$G$109</definedName>
    <definedName name="FORM6">'Form 6'!$A$1:$I$37</definedName>
    <definedName name="FORMONE">'Form 1'!$A$1:$G$42</definedName>
    <definedName name="FORMTHREE">'Form 3'!$A$1:$I$33</definedName>
    <definedName name="GF">'Form 5'!$A$38:$G$72</definedName>
    <definedName name="OTHER">'Form 5'!$A$74:$G$109</definedName>
    <definedName name="_xlnm.Print_Area" localSheetId="1">'Form 2'!$A$1:$H$41</definedName>
    <definedName name="_xlnm.Print_Area" localSheetId="3">'Form 5'!$A$1:$G$109</definedName>
    <definedName name="_xlnm.Print_Area" localSheetId="4">'Form 6'!$A$1:$I$37</definedName>
    <definedName name="SUM">'Form 5'!$A$1:$G$37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3" l="1"/>
  <c r="E29" i="3"/>
  <c r="C29" i="3"/>
  <c r="D9" i="1"/>
  <c r="D82" i="1" s="1"/>
  <c r="E9" i="1"/>
  <c r="E46" i="1" s="1"/>
  <c r="C9" i="1"/>
  <c r="C46" i="1" s="1"/>
  <c r="E7" i="7"/>
  <c r="F7" i="7"/>
  <c r="D7" i="7"/>
  <c r="D11" i="1"/>
  <c r="F25" i="3" s="1"/>
  <c r="E11" i="1"/>
  <c r="H25" i="3" s="1"/>
  <c r="C12" i="1"/>
  <c r="C11" i="1"/>
  <c r="D25" i="3"/>
  <c r="G25" i="3"/>
  <c r="E25" i="3"/>
  <c r="C25" i="3"/>
  <c r="F15" i="2"/>
  <c r="G15" i="2" s="1"/>
  <c r="F14" i="2"/>
  <c r="F24" i="2"/>
  <c r="G24" i="2"/>
  <c r="E29" i="2"/>
  <c r="D29" i="2"/>
  <c r="F20" i="2"/>
  <c r="G20" i="2" s="1"/>
  <c r="F13" i="2"/>
  <c r="G13" i="2" s="1"/>
  <c r="F16" i="2"/>
  <c r="F17" i="2"/>
  <c r="G17" i="2"/>
  <c r="F18" i="2"/>
  <c r="G18" i="2" s="1"/>
  <c r="F21" i="2"/>
  <c r="G21" i="2" s="1"/>
  <c r="F22" i="2"/>
  <c r="G22" i="2" s="1"/>
  <c r="F25" i="2"/>
  <c r="G25" i="2" s="1"/>
  <c r="F26" i="2"/>
  <c r="G26" i="2" s="1"/>
  <c r="F27" i="2"/>
  <c r="G27" i="2"/>
  <c r="C29" i="2"/>
  <c r="C31" i="2"/>
  <c r="C37" i="2" s="1"/>
  <c r="D10" i="2" s="1"/>
  <c r="D31" i="2" s="1"/>
  <c r="G36" i="2"/>
  <c r="G35" i="2"/>
  <c r="G34" i="2"/>
  <c r="G19" i="2"/>
  <c r="G12" i="2"/>
  <c r="G11" i="2"/>
  <c r="E12" i="1"/>
  <c r="G12" i="1" s="1"/>
  <c r="E13" i="1"/>
  <c r="E14" i="1"/>
  <c r="E15" i="1"/>
  <c r="E16" i="1"/>
  <c r="E17" i="1"/>
  <c r="E18" i="1"/>
  <c r="G18" i="1" s="1"/>
  <c r="E19" i="1"/>
  <c r="F19" i="1" s="1"/>
  <c r="G19" i="1" s="1"/>
  <c r="E20" i="1"/>
  <c r="F20" i="1" s="1"/>
  <c r="G20" i="1" s="1"/>
  <c r="E21" i="1"/>
  <c r="E22" i="1"/>
  <c r="E23" i="1"/>
  <c r="D26" i="4"/>
  <c r="E24" i="1"/>
  <c r="E26" i="4" s="1"/>
  <c r="E25" i="1"/>
  <c r="E26" i="1"/>
  <c r="D12" i="1"/>
  <c r="F12" i="1"/>
  <c r="D13" i="1"/>
  <c r="D14" i="1"/>
  <c r="D15" i="1"/>
  <c r="D16" i="1"/>
  <c r="F16" i="1" s="1"/>
  <c r="G16" i="1" s="1"/>
  <c r="D17" i="1"/>
  <c r="D18" i="1"/>
  <c r="F18" i="1"/>
  <c r="D19" i="1"/>
  <c r="D20" i="1"/>
  <c r="D21" i="1"/>
  <c r="D22" i="1"/>
  <c r="F22" i="1" s="1"/>
  <c r="G22" i="1" s="1"/>
  <c r="D23" i="1"/>
  <c r="D24" i="1"/>
  <c r="D25" i="1"/>
  <c r="D26" i="1"/>
  <c r="C16" i="1"/>
  <c r="C18" i="1"/>
  <c r="C25" i="1"/>
  <c r="E136" i="1"/>
  <c r="E144" i="1" s="1"/>
  <c r="F139" i="1"/>
  <c r="G139" i="1" s="1"/>
  <c r="F140" i="1"/>
  <c r="G140" i="1"/>
  <c r="F141" i="1"/>
  <c r="G141" i="1" s="1"/>
  <c r="F142" i="1"/>
  <c r="G142" i="1"/>
  <c r="F143" i="1"/>
  <c r="G143" i="1" s="1"/>
  <c r="D136" i="1"/>
  <c r="D144" i="1"/>
  <c r="C136" i="1"/>
  <c r="C144" i="1" s="1"/>
  <c r="F138" i="1"/>
  <c r="G138" i="1"/>
  <c r="G137" i="1"/>
  <c r="F120" i="1"/>
  <c r="G120" i="1"/>
  <c r="F121" i="1"/>
  <c r="G121" i="1"/>
  <c r="F122" i="1"/>
  <c r="G122" i="1" s="1"/>
  <c r="F123" i="1"/>
  <c r="G123" i="1" s="1"/>
  <c r="F124" i="1"/>
  <c r="G124" i="1"/>
  <c r="F125" i="1"/>
  <c r="G125" i="1" s="1"/>
  <c r="F126" i="1"/>
  <c r="G126" i="1" s="1"/>
  <c r="F127" i="1"/>
  <c r="G127" i="1" s="1"/>
  <c r="F128" i="1"/>
  <c r="G128" i="1" s="1"/>
  <c r="F129" i="1"/>
  <c r="F130" i="1"/>
  <c r="G130" i="1" s="1"/>
  <c r="F131" i="1"/>
  <c r="G131" i="1"/>
  <c r="F132" i="1"/>
  <c r="G132" i="1" s="1"/>
  <c r="F133" i="1"/>
  <c r="G133" i="1" s="1"/>
  <c r="F134" i="1"/>
  <c r="G134" i="1"/>
  <c r="F135" i="1"/>
  <c r="G135" i="1"/>
  <c r="F119" i="1"/>
  <c r="G119" i="1"/>
  <c r="F111" i="1"/>
  <c r="F110" i="1"/>
  <c r="E100" i="1"/>
  <c r="E108" i="1"/>
  <c r="F103" i="1"/>
  <c r="F104" i="1"/>
  <c r="G104" i="1" s="1"/>
  <c r="F105" i="1"/>
  <c r="F106" i="1"/>
  <c r="G106" i="1" s="1"/>
  <c r="F107" i="1"/>
  <c r="G107" i="1" s="1"/>
  <c r="D100" i="1"/>
  <c r="D108" i="1" s="1"/>
  <c r="C100" i="1"/>
  <c r="C108" i="1" s="1"/>
  <c r="F102" i="1"/>
  <c r="G102" i="1"/>
  <c r="G101" i="1"/>
  <c r="F84" i="1"/>
  <c r="G84" i="1" s="1"/>
  <c r="F85" i="1"/>
  <c r="F86" i="1"/>
  <c r="G86" i="1" s="1"/>
  <c r="F87" i="1"/>
  <c r="G87" i="1" s="1"/>
  <c r="F88" i="1"/>
  <c r="F89" i="1"/>
  <c r="F90" i="1"/>
  <c r="G90" i="1" s="1"/>
  <c r="F91" i="1"/>
  <c r="F92" i="1"/>
  <c r="G92" i="1" s="1"/>
  <c r="F93" i="1"/>
  <c r="F94" i="1"/>
  <c r="G94" i="1" s="1"/>
  <c r="F95" i="1"/>
  <c r="F96" i="1"/>
  <c r="G96" i="1" s="1"/>
  <c r="F97" i="1"/>
  <c r="G97" i="1" s="1"/>
  <c r="F98" i="1"/>
  <c r="G98" i="1"/>
  <c r="F99" i="1"/>
  <c r="G99" i="1" s="1"/>
  <c r="F83" i="1"/>
  <c r="G83" i="1" s="1"/>
  <c r="E64" i="1"/>
  <c r="E67" i="1" s="1"/>
  <c r="F68" i="1"/>
  <c r="G68" i="1"/>
  <c r="F69" i="1"/>
  <c r="G69" i="1"/>
  <c r="F70" i="1"/>
  <c r="F71" i="1"/>
  <c r="G71" i="1" s="1"/>
  <c r="D64" i="1"/>
  <c r="D72" i="1" s="1"/>
  <c r="F48" i="1"/>
  <c r="F49" i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/>
  <c r="F56" i="1"/>
  <c r="G56" i="1" s="1"/>
  <c r="F57" i="1"/>
  <c r="G57" i="1" s="1"/>
  <c r="F58" i="1"/>
  <c r="G58" i="1" s="1"/>
  <c r="F59" i="1"/>
  <c r="G59" i="1"/>
  <c r="F60" i="1"/>
  <c r="G60" i="1" s="1"/>
  <c r="F61" i="1"/>
  <c r="G61" i="1"/>
  <c r="F62" i="1"/>
  <c r="G62" i="1"/>
  <c r="F63" i="1"/>
  <c r="G63" i="1"/>
  <c r="C64" i="1"/>
  <c r="C72" i="1" s="1"/>
  <c r="F47" i="1"/>
  <c r="G47" i="1"/>
  <c r="F29" i="1"/>
  <c r="G29" i="1" s="1"/>
  <c r="F30" i="1"/>
  <c r="G30" i="1" s="1"/>
  <c r="F31" i="1"/>
  <c r="F32" i="1"/>
  <c r="G32" i="1" s="1"/>
  <c r="F33" i="1"/>
  <c r="F34" i="1"/>
  <c r="G34" i="1" s="1"/>
  <c r="E35" i="1"/>
  <c r="D35" i="1"/>
  <c r="F11" i="1"/>
  <c r="F23" i="1"/>
  <c r="G23" i="1" s="1"/>
  <c r="F24" i="1"/>
  <c r="G24" i="1"/>
  <c r="C13" i="1"/>
  <c r="C14" i="1"/>
  <c r="C15" i="1"/>
  <c r="C17" i="1"/>
  <c r="C19" i="1"/>
  <c r="C20" i="1"/>
  <c r="C21" i="1"/>
  <c r="C22" i="1"/>
  <c r="C27" i="1" s="1"/>
  <c r="C36" i="1" s="1"/>
  <c r="C23" i="1"/>
  <c r="C24" i="1"/>
  <c r="C26" i="1"/>
  <c r="D39" i="7"/>
  <c r="D40" i="7"/>
  <c r="E10" i="1"/>
  <c r="D10" i="1"/>
  <c r="C10" i="1"/>
  <c r="G28" i="1"/>
  <c r="G31" i="1"/>
  <c r="G33" i="1"/>
  <c r="G48" i="1"/>
  <c r="G65" i="1"/>
  <c r="G66" i="1"/>
  <c r="G70" i="1"/>
  <c r="G85" i="1"/>
  <c r="G88" i="1"/>
  <c r="G89" i="1"/>
  <c r="G91" i="1"/>
  <c r="G93" i="1"/>
  <c r="G95" i="1"/>
  <c r="G12" i="7"/>
  <c r="G13" i="7"/>
  <c r="G14" i="7"/>
  <c r="H14" i="7" s="1"/>
  <c r="G15" i="7"/>
  <c r="H15" i="7" s="1"/>
  <c r="G16" i="7"/>
  <c r="H16" i="7" s="1"/>
  <c r="G17" i="7"/>
  <c r="H17" i="7" s="1"/>
  <c r="G18" i="7"/>
  <c r="G19" i="7"/>
  <c r="H19" i="7"/>
  <c r="G20" i="7"/>
  <c r="G21" i="7"/>
  <c r="G22" i="7"/>
  <c r="H22" i="7" s="1"/>
  <c r="G23" i="7"/>
  <c r="H23" i="7" s="1"/>
  <c r="G24" i="7"/>
  <c r="H24" i="7" s="1"/>
  <c r="G25" i="7"/>
  <c r="H25" i="7"/>
  <c r="G26" i="7"/>
  <c r="H26" i="7" s="1"/>
  <c r="G27" i="7"/>
  <c r="H27" i="7"/>
  <c r="G28" i="7"/>
  <c r="H28" i="7" s="1"/>
  <c r="G29" i="7"/>
  <c r="G30" i="7"/>
  <c r="H30" i="7" s="1"/>
  <c r="G31" i="7"/>
  <c r="H31" i="7" s="1"/>
  <c r="G32" i="7"/>
  <c r="H32" i="7"/>
  <c r="G33" i="7"/>
  <c r="H33" i="7" s="1"/>
  <c r="G34" i="7"/>
  <c r="H34" i="7" s="1"/>
  <c r="G35" i="7"/>
  <c r="H35" i="7" s="1"/>
  <c r="G36" i="7"/>
  <c r="G37" i="7"/>
  <c r="H12" i="7"/>
  <c r="H13" i="7"/>
  <c r="H18" i="7"/>
  <c r="H20" i="7"/>
  <c r="H21" i="7"/>
  <c r="H29" i="7"/>
  <c r="H36" i="7"/>
  <c r="H37" i="7"/>
  <c r="F39" i="7"/>
  <c r="G39" i="7" s="1"/>
  <c r="H39" i="7" s="1"/>
  <c r="F40" i="7"/>
  <c r="G38" i="7"/>
  <c r="H38" i="7" s="1"/>
  <c r="G11" i="7"/>
  <c r="H11" i="7"/>
  <c r="G10" i="7"/>
  <c r="H10" i="7" s="1"/>
  <c r="G103" i="1"/>
  <c r="E39" i="7"/>
  <c r="E40" i="7"/>
  <c r="C26" i="4"/>
  <c r="F25" i="1" l="1"/>
  <c r="G40" i="7"/>
  <c r="H40" i="7" s="1"/>
  <c r="F136" i="1"/>
  <c r="G136" i="1" s="1"/>
  <c r="D46" i="1"/>
  <c r="F10" i="1"/>
  <c r="G10" i="1" s="1"/>
  <c r="F35" i="1"/>
  <c r="G35" i="1" s="1"/>
  <c r="F64" i="1"/>
  <c r="G64" i="1" s="1"/>
  <c r="D27" i="1"/>
  <c r="F13" i="1"/>
  <c r="G13" i="1" s="1"/>
  <c r="F15" i="1"/>
  <c r="G15" i="1" s="1"/>
  <c r="D118" i="1"/>
  <c r="F108" i="1"/>
  <c r="G108" i="1" s="1"/>
  <c r="F21" i="1"/>
  <c r="G21" i="1" s="1"/>
  <c r="F17" i="1"/>
  <c r="G17" i="1" s="1"/>
  <c r="F29" i="2"/>
  <c r="G29" i="2" s="1"/>
  <c r="G11" i="1"/>
  <c r="F26" i="1"/>
  <c r="G26" i="1" s="1"/>
  <c r="F14" i="1"/>
  <c r="G14" i="1" s="1"/>
  <c r="C82" i="1"/>
  <c r="E118" i="1"/>
  <c r="E82" i="1"/>
  <c r="C118" i="1"/>
  <c r="E72" i="1"/>
  <c r="F67" i="1"/>
  <c r="F72" i="1" s="1"/>
  <c r="D33" i="2"/>
  <c r="D37" i="2" s="1"/>
  <c r="E10" i="2" s="1"/>
  <c r="D36" i="1"/>
  <c r="G25" i="1"/>
  <c r="G49" i="1"/>
  <c r="G105" i="1"/>
  <c r="G129" i="1"/>
  <c r="E27" i="1"/>
  <c r="F144" i="1"/>
  <c r="G144" i="1" s="1"/>
  <c r="F100" i="1"/>
  <c r="G100" i="1" s="1"/>
  <c r="F36" i="1" l="1"/>
  <c r="F10" i="2"/>
  <c r="G10" i="2" s="1"/>
  <c r="E31" i="2"/>
  <c r="E33" i="2"/>
  <c r="E36" i="1"/>
  <c r="G36" i="1" s="1"/>
  <c r="F27" i="1"/>
  <c r="G27" i="1" s="1"/>
  <c r="G72" i="1"/>
  <c r="G67" i="1"/>
  <c r="E37" i="2" l="1"/>
  <c r="F31" i="2"/>
  <c r="G31" i="2" s="1"/>
  <c r="F33" i="2"/>
  <c r="G33" i="2" s="1"/>
  <c r="F37" i="2" l="1"/>
  <c r="G37" i="2" s="1"/>
</calcChain>
</file>

<file path=xl/sharedStrings.xml><?xml version="1.0" encoding="utf-8"?>
<sst xmlns="http://schemas.openxmlformats.org/spreadsheetml/2006/main" count="351" uniqueCount="135">
  <si>
    <t>STATE OF ALABAMA</t>
  </si>
  <si>
    <t xml:space="preserve">      AGENCY BUDGET REQUEST</t>
  </si>
  <si>
    <t>EBO Form No. 5</t>
  </si>
  <si>
    <t>SUMMARY OF APPROPRIATION UNIT OR ACTIVITY</t>
  </si>
  <si>
    <t>ACTUAL</t>
  </si>
  <si>
    <t>BUDGETED</t>
  </si>
  <si>
    <t>REQUESTED</t>
  </si>
  <si>
    <t xml:space="preserve">             INCREASE (DECREASE) </t>
  </si>
  <si>
    <t xml:space="preserve">      MAJOR OBJECTS</t>
  </si>
  <si>
    <t>EXPENDITURES</t>
  </si>
  <si>
    <t>AMOUNT</t>
  </si>
  <si>
    <t>PERCENT</t>
  </si>
  <si>
    <t xml:space="preserve">                            Number of Employees</t>
  </si>
  <si>
    <t>Personnel Costs</t>
  </si>
  <si>
    <t>Employee Benefits</t>
  </si>
  <si>
    <t>Travel-In-State</t>
  </si>
  <si>
    <t>Travel-Out-Of-State</t>
  </si>
  <si>
    <t>Repairs and Maintenance</t>
  </si>
  <si>
    <t>Rentals and Leases</t>
  </si>
  <si>
    <t>Utilities and Communication</t>
  </si>
  <si>
    <t>Professional Services</t>
  </si>
  <si>
    <t>Supplies, Materials and Operating Exp</t>
  </si>
  <si>
    <t>Transportation Equipment Operations</t>
  </si>
  <si>
    <t>Grants and Benefits</t>
  </si>
  <si>
    <t>Capital Outlay</t>
  </si>
  <si>
    <t>Transportation Equipment Purchases</t>
  </si>
  <si>
    <t>Other Equipment Purchases</t>
  </si>
  <si>
    <t>Debt Service</t>
  </si>
  <si>
    <t>Miscellaneous</t>
  </si>
  <si>
    <t>TOTAL EXPENDITURES</t>
  </si>
  <si>
    <t>FUND NO.</t>
  </si>
  <si>
    <t xml:space="preserve">  SOURCE OF FUNDS</t>
  </si>
  <si>
    <t>TOTAL SOURCE OF FUNDS</t>
  </si>
  <si>
    <t>Unencumbered Balance Brought Forward</t>
  </si>
  <si>
    <t>EBO Form No. 1</t>
  </si>
  <si>
    <t>ESTIMATED CONDITION OF FUNDS</t>
  </si>
  <si>
    <t xml:space="preserve">                  INCREASE (DECREASE) </t>
  </si>
  <si>
    <t xml:space="preserve">   RECAP OF ALL FUNDS</t>
  </si>
  <si>
    <t xml:space="preserve">           RECEIPTS</t>
  </si>
  <si>
    <t>RECEIPTS:</t>
  </si>
  <si>
    <t xml:space="preserve">  State Funds:</t>
  </si>
  <si>
    <t xml:space="preserve">    State General Fund</t>
  </si>
  <si>
    <t xml:space="preserve">    Other (Specify):</t>
  </si>
  <si>
    <t>TOTAL RECEIPTS</t>
  </si>
  <si>
    <t>TOTAL AVAILABLE</t>
  </si>
  <si>
    <t>LESS: EXPENDITURES</t>
  </si>
  <si>
    <t>BALANCE UNENCUMBERED</t>
  </si>
  <si>
    <t>APPROVED</t>
  </si>
  <si>
    <t xml:space="preserve">              Agency Head   </t>
  </si>
  <si>
    <t>Date</t>
  </si>
  <si>
    <t xml:space="preserve">EBO Form No. 6 </t>
  </si>
  <si>
    <t xml:space="preserve">     PERSONNEL CLASSIFICATION</t>
  </si>
  <si>
    <t xml:space="preserve">   EMPLOYEE CLASSIFICATIONS</t>
  </si>
  <si>
    <t xml:space="preserve"> NO. EMPLOYEES</t>
  </si>
  <si>
    <t xml:space="preserve">                      TOTALS</t>
  </si>
  <si>
    <t>Number of Special Merit Raises</t>
  </si>
  <si>
    <t>Number of New Positions</t>
  </si>
  <si>
    <t>Number of Vacant Positions Filled</t>
  </si>
  <si>
    <t xml:space="preserve"> </t>
  </si>
  <si>
    <t xml:space="preserve">  </t>
  </si>
  <si>
    <t>EBO Form No. 3</t>
  </si>
  <si>
    <t xml:space="preserve"> IDENTIFICATION OF REQUESTED ITEMS   </t>
  </si>
  <si>
    <t>CAPITAL</t>
  </si>
  <si>
    <t>TRANSPORTATION</t>
  </si>
  <si>
    <t>OTHER</t>
  </si>
  <si>
    <t>SOURCE</t>
  </si>
  <si>
    <t>FUND</t>
  </si>
  <si>
    <t>(Priority Listing if Multiple Items)</t>
  </si>
  <si>
    <t>OUTLAY</t>
  </si>
  <si>
    <t>EQUIPMENT</t>
  </si>
  <si>
    <t>OF</t>
  </si>
  <si>
    <t>CODE</t>
  </si>
  <si>
    <t>PURCHASES</t>
  </si>
  <si>
    <t>AFFECTED</t>
  </si>
  <si>
    <t>FINANCING</t>
  </si>
  <si>
    <t>NO.</t>
  </si>
  <si>
    <t>TOTALS</t>
  </si>
  <si>
    <t xml:space="preserve">  DESCRIPTION AND JUSTIFICATION:</t>
  </si>
  <si>
    <t>AGENCY BUDGET REQUEST</t>
  </si>
  <si>
    <t>EBO Form No. 2</t>
  </si>
  <si>
    <t xml:space="preserve">    SUMMARY BUDGET REQUEST</t>
  </si>
  <si>
    <t xml:space="preserve">INCREASE (DECREASE) </t>
  </si>
  <si>
    <t>Appropriation Unit No.: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</si>
  <si>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</si>
  <si>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</si>
  <si>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</si>
  <si>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</si>
  <si>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</si>
  <si>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</si>
  <si>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</si>
  <si>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</si>
  <si>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</si>
  <si>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</si>
  <si>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</si>
  <si>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</si>
  <si>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</si>
  <si>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</si>
  <si>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</si>
  <si>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</si>
  <si>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 xml:space="preserve">  REVERSIONS TO</t>
  </si>
  <si>
    <t xml:space="preserve">  TRANSFERS TO</t>
  </si>
  <si>
    <t xml:space="preserve">    ETF</t>
  </si>
  <si>
    <t xml:space="preserve">  Federal and Local Funds:</t>
  </si>
  <si>
    <t>FROM PRIOR YEAR</t>
  </si>
  <si>
    <t>Page___ of ____</t>
  </si>
  <si>
    <t>Page ___ of ___</t>
  </si>
  <si>
    <t xml:space="preserve">  OTHER PERSONNEL INFORMATION</t>
  </si>
  <si>
    <t>Agency No. ______   Page ____ of ____</t>
  </si>
  <si>
    <t>Agency:______________________________</t>
  </si>
  <si>
    <t xml:space="preserve">           Agency:____________________________________</t>
  </si>
  <si>
    <t xml:space="preserve">           Agency No. ______</t>
  </si>
  <si>
    <t xml:space="preserve">Agency:_________________________  </t>
  </si>
  <si>
    <t xml:space="preserve">Agency No. ______ </t>
  </si>
  <si>
    <t>(Listed in Priority Order)</t>
  </si>
  <si>
    <t>.</t>
  </si>
  <si>
    <t>PROGRAM</t>
  </si>
  <si>
    <t>LOCATION</t>
  </si>
  <si>
    <t>SUMMARY OF PROGRAM OR ACTIVITY</t>
  </si>
  <si>
    <t>Actual Number of Employees on Sept 30th</t>
  </si>
  <si>
    <t xml:space="preserve">           Agency:</t>
  </si>
  <si>
    <t xml:space="preserve">           Agency No.:</t>
  </si>
  <si>
    <t xml:space="preserve">           Agency: </t>
  </si>
  <si>
    <t xml:space="preserve">           Agency No.: </t>
  </si>
  <si>
    <t xml:space="preserve">Page        of    </t>
  </si>
  <si>
    <t>Appropriation Class Name:</t>
  </si>
  <si>
    <t>Function Name:</t>
  </si>
  <si>
    <t>Appropriation Unit Name:</t>
  </si>
  <si>
    <t>Appropriation Class No:</t>
  </si>
  <si>
    <t>Function No.:</t>
  </si>
  <si>
    <t>APPROP CLASS AND FUNCTIONS</t>
  </si>
  <si>
    <t>Number of Annual and Promotional Raises</t>
  </si>
  <si>
    <t>CAPITAL EXPENDITURES FY 2026</t>
  </si>
  <si>
    <t>ACTUAL 2024</t>
  </si>
  <si>
    <t>BUDGETED 2025</t>
  </si>
  <si>
    <t>REQUESTED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</si>
</sst>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0.00%;\(0.00%\)"/>
  </numFmts>
  <fonts count="6" x14ac:knownFonts="1"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37" fontId="0" fillId="0" borderId="0"/>
  </cellStyleXfs>
  <cellXfs count="194">
    <xf numFmtId="37" fontId="0" fillId="0" borderId="0" xfId="0"/>
    <xf numFmtId="37" fontId="0" fillId="0" borderId="1" xfId="0" applyBorder="1"/>
    <xf numFmtId="37" fontId="0" fillId="0" borderId="2" xfId="0" applyBorder="1"/>
    <xf numFmtId="37" fontId="0" fillId="0" borderId="3" xfId="0" applyBorder="1"/>
    <xf numFmtId="37" fontId="0" fillId="0" borderId="4" xfId="0" applyBorder="1"/>
    <xf numFmtId="37" fontId="0" fillId="0" borderId="5" xfId="0" applyBorder="1"/>
    <xf numFmtId="37" fontId="0" fillId="0" borderId="6" xfId="0" applyBorder="1"/>
    <xf numFmtId="37" fontId="0" fillId="0" borderId="7" xfId="0" applyBorder="1"/>
    <xf numFmtId="37" fontId="0" fillId="0" borderId="8" xfId="0" applyBorder="1"/>
    <xf numFmtId="37" fontId="0" fillId="0" borderId="9" xfId="0" applyBorder="1"/>
    <xf numFmtId="10" fontId="0" fillId="0" borderId="0" xfId="0" applyNumberFormat="1" applyProtection="1"/>
    <xf numFmtId="164" fontId="0" fillId="0" borderId="6" xfId="0" applyNumberFormat="1" applyBorder="1" applyProtection="1"/>
    <xf numFmtId="164" fontId="0" fillId="0" borderId="4" xfId="0" applyNumberFormat="1" applyBorder="1" applyProtection="1"/>
    <xf numFmtId="37" fontId="0" fillId="0" borderId="10" xfId="0" applyBorder="1"/>
    <xf numFmtId="37" fontId="0" fillId="0" borderId="4" xfId="0" applyNumberFormat="1" applyBorder="1" applyProtection="1"/>
    <xf numFmtId="37" fontId="0" fillId="0" borderId="6" xfId="0" applyNumberFormat="1" applyBorder="1" applyProtection="1"/>
    <xf numFmtId="37" fontId="0" fillId="0" borderId="2" xfId="0" applyBorder="1" applyAlignment="1">
      <alignment horizontal="left"/>
    </xf>
    <xf numFmtId="37" fontId="0" fillId="0" borderId="11" xfId="0" applyBorder="1"/>
    <xf numFmtId="37" fontId="0" fillId="0" borderId="12" xfId="0" applyBorder="1"/>
    <xf numFmtId="37" fontId="0" fillId="0" borderId="13" xfId="0" applyBorder="1"/>
    <xf numFmtId="10" fontId="0" fillId="0" borderId="7" xfId="0" applyNumberFormat="1" applyBorder="1" applyProtection="1"/>
    <xf numFmtId="37" fontId="0" fillId="0" borderId="14" xfId="0" applyBorder="1"/>
    <xf numFmtId="37" fontId="0" fillId="0" borderId="4" xfId="0" applyBorder="1" applyAlignment="1">
      <alignment horizontal="center"/>
    </xf>
    <xf numFmtId="164" fontId="0" fillId="0" borderId="4" xfId="0" applyNumberFormat="1" applyBorder="1" applyAlignment="1" applyProtection="1">
      <alignment horizontal="center"/>
    </xf>
    <xf numFmtId="37" fontId="0" fillId="0" borderId="10" xfId="0" applyBorder="1" applyAlignment="1">
      <alignment horizontal="center"/>
    </xf>
    <xf numFmtId="37" fontId="0" fillId="0" borderId="6" xfId="0" applyBorder="1" applyAlignment="1">
      <alignment horizontal="center"/>
    </xf>
    <xf numFmtId="37" fontId="0" fillId="0" borderId="15" xfId="0" applyBorder="1" applyAlignment="1">
      <alignment horizontal="center"/>
    </xf>
    <xf numFmtId="10" fontId="0" fillId="0" borderId="4" xfId="0" applyNumberFormat="1" applyBorder="1" applyAlignment="1" applyProtection="1">
      <alignment horizontal="center"/>
    </xf>
    <xf numFmtId="10" fontId="0" fillId="0" borderId="4" xfId="0" applyNumberFormat="1" applyBorder="1" applyProtection="1"/>
    <xf numFmtId="10" fontId="0" fillId="0" borderId="6" xfId="0" applyNumberFormat="1" applyBorder="1" applyProtection="1"/>
    <xf numFmtId="37" fontId="0" fillId="0" borderId="15" xfId="0" applyBorder="1"/>
    <xf numFmtId="37" fontId="0" fillId="0" borderId="16" xfId="0" applyBorder="1"/>
    <xf numFmtId="164" fontId="0" fillId="0" borderId="7" xfId="0" applyNumberFormat="1" applyBorder="1" applyProtection="1"/>
    <xf numFmtId="37" fontId="0" fillId="0" borderId="10" xfId="0" applyNumberFormat="1" applyBorder="1" applyProtection="1"/>
    <xf numFmtId="37" fontId="0" fillId="0" borderId="7" xfId="0" applyBorder="1" applyAlignment="1">
      <alignment horizontal="center"/>
    </xf>
    <xf numFmtId="37" fontId="0" fillId="0" borderId="1" xfId="0" applyFill="1" applyBorder="1"/>
    <xf numFmtId="37" fontId="0" fillId="0" borderId="2" xfId="0" applyFill="1" applyBorder="1"/>
    <xf numFmtId="37" fontId="0" fillId="0" borderId="3" xfId="0" applyFill="1" applyBorder="1"/>
    <xf numFmtId="37" fontId="0" fillId="0" borderId="0" xfId="0" applyFill="1"/>
    <xf numFmtId="37" fontId="0" fillId="0" borderId="4" xfId="0" applyFill="1" applyBorder="1"/>
    <xf numFmtId="37" fontId="0" fillId="0" borderId="5" xfId="0" applyFill="1" applyBorder="1"/>
    <xf numFmtId="37" fontId="0" fillId="0" borderId="6" xfId="0" applyFill="1" applyBorder="1"/>
    <xf numFmtId="37" fontId="0" fillId="0" borderId="7" xfId="0" applyFill="1" applyBorder="1"/>
    <xf numFmtId="37" fontId="0" fillId="0" borderId="8" xfId="0" applyFill="1" applyBorder="1"/>
    <xf numFmtId="37" fontId="0" fillId="0" borderId="4" xfId="0" applyFill="1" applyBorder="1" applyAlignment="1">
      <alignment horizontal="center"/>
    </xf>
    <xf numFmtId="37" fontId="0" fillId="0" borderId="9" xfId="0" applyFill="1" applyBorder="1" applyAlignment="1">
      <alignment horizontal="center"/>
    </xf>
    <xf numFmtId="37" fontId="0" fillId="0" borderId="17" xfId="0" applyFill="1" applyBorder="1" applyAlignment="1">
      <alignment horizontal="center"/>
    </xf>
    <xf numFmtId="164" fontId="0" fillId="0" borderId="6" xfId="0" applyNumberFormat="1" applyFill="1" applyBorder="1" applyProtection="1"/>
    <xf numFmtId="10" fontId="0" fillId="0" borderId="15" xfId="0" applyNumberFormat="1" applyFill="1" applyBorder="1" applyProtection="1"/>
    <xf numFmtId="10" fontId="0" fillId="0" borderId="10" xfId="0" applyNumberFormat="1" applyFill="1" applyBorder="1" applyProtection="1"/>
    <xf numFmtId="37" fontId="0" fillId="0" borderId="9" xfId="0" applyFill="1" applyBorder="1"/>
    <xf numFmtId="37" fontId="0" fillId="0" borderId="18" xfId="0" applyFill="1" applyBorder="1"/>
    <xf numFmtId="10" fontId="0" fillId="0" borderId="17" xfId="0" applyNumberFormat="1" applyFill="1" applyBorder="1" applyProtection="1"/>
    <xf numFmtId="37" fontId="0" fillId="0" borderId="10" xfId="0" applyFill="1" applyBorder="1"/>
    <xf numFmtId="37" fontId="0" fillId="0" borderId="19" xfId="0" applyFill="1" applyBorder="1"/>
    <xf numFmtId="10" fontId="0" fillId="0" borderId="20" xfId="0" applyNumberFormat="1" applyFill="1" applyBorder="1" applyProtection="1"/>
    <xf numFmtId="37" fontId="0" fillId="0" borderId="0" xfId="0" applyFill="1" applyBorder="1"/>
    <xf numFmtId="10" fontId="0" fillId="0" borderId="0" xfId="0" applyNumberFormat="1" applyFill="1" applyBorder="1" applyProtection="1"/>
    <xf numFmtId="164" fontId="0" fillId="0" borderId="10" xfId="0" applyNumberFormat="1" applyBorder="1" applyAlignment="1" applyProtection="1">
      <alignment horizontal="center"/>
    </xf>
    <xf numFmtId="164" fontId="0" fillId="0" borderId="10" xfId="0" applyNumberFormat="1" applyBorder="1" applyProtection="1"/>
    <xf numFmtId="164" fontId="0" fillId="0" borderId="9" xfId="0" applyNumberFormat="1" applyBorder="1" applyProtection="1"/>
    <xf numFmtId="37" fontId="0" fillId="0" borderId="4" xfId="0" applyBorder="1" applyAlignment="1">
      <alignment horizontal="left" indent="1"/>
    </xf>
    <xf numFmtId="37" fontId="0" fillId="0" borderId="0" xfId="0" applyBorder="1"/>
    <xf numFmtId="10" fontId="0" fillId="0" borderId="0" xfId="0" applyNumberFormat="1" applyBorder="1" applyProtection="1"/>
    <xf numFmtId="37" fontId="0" fillId="0" borderId="2" xfId="0" applyFill="1" applyBorder="1" applyAlignment="1">
      <alignment horizontal="left"/>
    </xf>
    <xf numFmtId="37" fontId="0" fillId="0" borderId="0" xfId="0" applyFill="1" applyAlignment="1">
      <alignment horizontal="left"/>
    </xf>
    <xf numFmtId="37" fontId="0" fillId="0" borderId="7" xfId="0" applyFill="1" applyBorder="1" applyAlignment="1">
      <alignment horizontal="left"/>
    </xf>
    <xf numFmtId="49" fontId="0" fillId="0" borderId="0" xfId="0" applyNumberFormat="1" applyFill="1" applyAlignment="1">
      <alignment horizontal="center"/>
    </xf>
    <xf numFmtId="49" fontId="0" fillId="0" borderId="7" xfId="0" applyNumberFormat="1" applyFill="1" applyBorder="1"/>
    <xf numFmtId="49" fontId="0" fillId="0" borderId="2" xfId="0" applyNumberFormat="1" applyFill="1" applyBorder="1" applyAlignment="1">
      <alignment horizontal="center"/>
    </xf>
    <xf numFmtId="49" fontId="0" fillId="0" borderId="4" xfId="0" applyNumberFormat="1" applyFill="1" applyBorder="1" applyAlignment="1">
      <alignment horizontal="center"/>
    </xf>
    <xf numFmtId="49" fontId="0" fillId="0" borderId="4" xfId="0" applyNumberFormat="1" applyFill="1" applyBorder="1"/>
    <xf numFmtId="10" fontId="0" fillId="0" borderId="3" xfId="0" applyNumberFormat="1" applyFill="1" applyBorder="1" applyProtection="1"/>
    <xf numFmtId="37" fontId="1" fillId="0" borderId="2" xfId="0" applyFont="1" applyBorder="1"/>
    <xf numFmtId="37" fontId="1" fillId="0" borderId="1" xfId="0" applyFont="1" applyBorder="1"/>
    <xf numFmtId="37" fontId="1" fillId="0" borderId="3" xfId="0" applyFont="1" applyBorder="1"/>
    <xf numFmtId="37" fontId="1" fillId="0" borderId="0" xfId="0" applyFont="1"/>
    <xf numFmtId="37" fontId="1" fillId="0" borderId="4" xfId="0" applyFont="1" applyBorder="1"/>
    <xf numFmtId="37" fontId="1" fillId="0" borderId="5" xfId="0" applyFont="1" applyBorder="1"/>
    <xf numFmtId="37" fontId="1" fillId="0" borderId="1" xfId="0" applyFont="1" applyBorder="1" applyAlignment="1">
      <alignment horizontal="center"/>
    </xf>
    <xf numFmtId="37" fontId="1" fillId="0" borderId="1" xfId="0" applyFont="1" applyBorder="1" applyAlignment="1">
      <alignment horizontal="left"/>
    </xf>
    <xf numFmtId="37" fontId="1" fillId="0" borderId="4" xfId="0" applyFont="1" applyBorder="1" applyAlignment="1">
      <alignment horizontal="center"/>
    </xf>
    <xf numFmtId="37" fontId="1" fillId="0" borderId="6" xfId="0" applyFont="1" applyBorder="1"/>
    <xf numFmtId="37" fontId="1" fillId="0" borderId="7" xfId="0" applyFont="1" applyBorder="1"/>
    <xf numFmtId="37" fontId="1" fillId="0" borderId="9" xfId="0" applyFont="1" applyBorder="1" applyAlignment="1">
      <alignment horizontal="center"/>
    </xf>
    <xf numFmtId="37" fontId="1" fillId="0" borderId="17" xfId="0" applyFont="1" applyBorder="1" applyAlignment="1">
      <alignment horizontal="center"/>
    </xf>
    <xf numFmtId="37" fontId="1" fillId="0" borderId="10" xfId="0" applyFont="1" applyBorder="1"/>
    <xf numFmtId="164" fontId="1" fillId="0" borderId="4" xfId="0" applyNumberFormat="1" applyFont="1" applyBorder="1" applyProtection="1"/>
    <xf numFmtId="10" fontId="1" fillId="0" borderId="10" xfId="0" applyNumberFormat="1" applyFont="1" applyBorder="1" applyProtection="1"/>
    <xf numFmtId="49" fontId="1" fillId="0" borderId="4" xfId="0" applyNumberFormat="1" applyFont="1" applyBorder="1" applyAlignment="1">
      <alignment horizontal="center"/>
    </xf>
    <xf numFmtId="37" fontId="1" fillId="0" borderId="4" xfId="0" applyNumberFormat="1" applyFont="1" applyBorder="1" applyProtection="1"/>
    <xf numFmtId="10" fontId="1" fillId="0" borderId="10" xfId="0" applyNumberFormat="1" applyFont="1" applyBorder="1" applyAlignment="1" applyProtection="1">
      <alignment horizontal="center"/>
    </xf>
    <xf numFmtId="37" fontId="1" fillId="0" borderId="0" xfId="0" applyNumberFormat="1" applyFont="1" applyProtection="1"/>
    <xf numFmtId="49" fontId="1" fillId="0" borderId="1" xfId="0" applyNumberFormat="1" applyFont="1" applyBorder="1" applyAlignment="1">
      <alignment horizontal="center"/>
    </xf>
    <xf numFmtId="37" fontId="1" fillId="0" borderId="1" xfId="0" applyNumberFormat="1" applyFont="1" applyBorder="1" applyProtection="1"/>
    <xf numFmtId="10" fontId="1" fillId="0" borderId="14" xfId="0" applyNumberFormat="1" applyFont="1" applyBorder="1" applyAlignment="1" applyProtection="1">
      <alignment horizontal="center"/>
    </xf>
    <xf numFmtId="49" fontId="1" fillId="0" borderId="6" xfId="0" applyNumberFormat="1" applyFont="1" applyBorder="1" applyAlignment="1">
      <alignment horizontal="center"/>
    </xf>
    <xf numFmtId="37" fontId="1" fillId="0" borderId="6" xfId="0" applyNumberFormat="1" applyFont="1" applyBorder="1" applyProtection="1"/>
    <xf numFmtId="10" fontId="1" fillId="0" borderId="15" xfId="0" applyNumberFormat="1" applyFont="1" applyBorder="1" applyAlignment="1" applyProtection="1">
      <alignment horizontal="center"/>
    </xf>
    <xf numFmtId="37" fontId="1" fillId="0" borderId="0" xfId="0" applyNumberFormat="1" applyFont="1" applyAlignment="1" applyProtection="1">
      <alignment horizontal="right"/>
    </xf>
    <xf numFmtId="37" fontId="1" fillId="0" borderId="7" xfId="0" applyNumberFormat="1" applyFont="1" applyBorder="1" applyProtection="1"/>
    <xf numFmtId="49" fontId="1" fillId="0" borderId="9" xfId="0" applyNumberFormat="1" applyFont="1" applyBorder="1" applyAlignment="1">
      <alignment horizontal="center" vertical="center"/>
    </xf>
    <xf numFmtId="37" fontId="1" fillId="0" borderId="18" xfId="0" applyFont="1" applyBorder="1" applyAlignment="1">
      <alignment vertical="center"/>
    </xf>
    <xf numFmtId="37" fontId="1" fillId="0" borderId="19" xfId="0" applyNumberFormat="1" applyFont="1" applyBorder="1" applyAlignment="1" applyProtection="1">
      <alignment vertical="center"/>
    </xf>
    <xf numFmtId="37" fontId="1" fillId="0" borderId="0" xfId="0" applyNumberFormat="1" applyFont="1" applyAlignment="1" applyProtection="1">
      <alignment vertical="center"/>
    </xf>
    <xf numFmtId="37" fontId="1" fillId="0" borderId="0" xfId="0" applyFont="1" applyAlignment="1">
      <alignment vertical="center"/>
    </xf>
    <xf numFmtId="10" fontId="1" fillId="0" borderId="20" xfId="0" applyNumberFormat="1" applyFont="1" applyBorder="1" applyAlignment="1" applyProtection="1">
      <alignment horizontal="center" vertical="center"/>
    </xf>
    <xf numFmtId="37" fontId="1" fillId="0" borderId="4" xfId="0" applyFont="1" applyBorder="1" applyAlignment="1">
      <alignment horizontal="centerContinuous"/>
    </xf>
    <xf numFmtId="37" fontId="1" fillId="0" borderId="5" xfId="0" applyFont="1" applyBorder="1" applyAlignment="1">
      <alignment horizontal="centerContinuous"/>
    </xf>
    <xf numFmtId="37" fontId="2" fillId="0" borderId="1" xfId="0" applyFont="1" applyBorder="1"/>
    <xf numFmtId="37" fontId="2" fillId="0" borderId="2" xfId="0" applyFont="1" applyBorder="1"/>
    <xf numFmtId="37" fontId="2" fillId="0" borderId="0" xfId="0" applyFont="1"/>
    <xf numFmtId="37" fontId="2" fillId="0" borderId="4" xfId="0" applyFont="1" applyBorder="1"/>
    <xf numFmtId="37" fontId="2" fillId="0" borderId="3" xfId="0" applyFont="1" applyBorder="1" applyAlignment="1">
      <alignment horizontal="center"/>
    </xf>
    <xf numFmtId="37" fontId="2" fillId="0" borderId="4" xfId="0" applyFont="1" applyBorder="1" applyAlignment="1">
      <alignment horizontal="center"/>
    </xf>
    <xf numFmtId="37" fontId="2" fillId="0" borderId="6" xfId="0" applyFont="1" applyBorder="1"/>
    <xf numFmtId="37" fontId="2" fillId="0" borderId="7" xfId="0" applyFont="1" applyBorder="1"/>
    <xf numFmtId="37" fontId="2" fillId="0" borderId="9" xfId="0" applyFont="1" applyBorder="1" applyAlignment="1">
      <alignment horizontal="center"/>
    </xf>
    <xf numFmtId="37" fontId="2" fillId="0" borderId="17" xfId="0" applyFont="1" applyBorder="1" applyAlignment="1">
      <alignment horizontal="center"/>
    </xf>
    <xf numFmtId="164" fontId="2" fillId="0" borderId="4" xfId="0" applyNumberFormat="1" applyFont="1" applyBorder="1" applyProtection="1"/>
    <xf numFmtId="37" fontId="2" fillId="0" borderId="4" xfId="0" applyFont="1" applyBorder="1" applyAlignment="1">
      <alignment horizontal="left" indent="3"/>
    </xf>
    <xf numFmtId="37" fontId="2" fillId="0" borderId="4" xfId="0" applyNumberFormat="1" applyFont="1" applyBorder="1" applyProtection="1"/>
    <xf numFmtId="37" fontId="2" fillId="0" borderId="0" xfId="0" applyNumberFormat="1" applyFont="1" applyProtection="1"/>
    <xf numFmtId="37" fontId="2" fillId="0" borderId="19" xfId="0" applyNumberFormat="1" applyFont="1" applyBorder="1" applyProtection="1"/>
    <xf numFmtId="37" fontId="2" fillId="0" borderId="6" xfId="0" applyNumberFormat="1" applyFont="1" applyBorder="1" applyProtection="1"/>
    <xf numFmtId="37" fontId="2" fillId="0" borderId="5" xfId="0" applyFont="1" applyBorder="1" applyAlignment="1">
      <alignment horizontal="center"/>
    </xf>
    <xf numFmtId="37" fontId="2" fillId="0" borderId="10" xfId="0" applyFont="1" applyBorder="1" applyAlignment="1">
      <alignment horizontal="center"/>
    </xf>
    <xf numFmtId="10" fontId="2" fillId="0" borderId="10" xfId="0" applyNumberFormat="1" applyFont="1" applyBorder="1" applyAlignment="1" applyProtection="1">
      <alignment horizontal="center"/>
    </xf>
    <xf numFmtId="165" fontId="2" fillId="0" borderId="21" xfId="0" applyNumberFormat="1" applyFont="1" applyBorder="1" applyAlignment="1" applyProtection="1">
      <alignment horizontal="center"/>
    </xf>
    <xf numFmtId="165" fontId="2" fillId="0" borderId="22" xfId="0" applyNumberFormat="1" applyFont="1" applyBorder="1" applyAlignment="1" applyProtection="1">
      <alignment horizontal="center"/>
    </xf>
    <xf numFmtId="37" fontId="2" fillId="0" borderId="15" xfId="0" applyNumberFormat="1" applyFont="1" applyBorder="1" applyAlignment="1" applyProtection="1">
      <alignment horizontal="center"/>
    </xf>
    <xf numFmtId="37" fontId="2" fillId="0" borderId="0" xfId="0" applyFont="1" applyAlignment="1">
      <alignment horizontal="center"/>
    </xf>
    <xf numFmtId="37" fontId="3" fillId="0" borderId="4" xfId="0" applyFont="1" applyBorder="1" applyAlignment="1">
      <alignment horizontal="centerContinuous"/>
    </xf>
    <xf numFmtId="37" fontId="0" fillId="0" borderId="5" xfId="0" applyFill="1" applyBorder="1" applyAlignment="1">
      <alignment horizontal="centerContinuous"/>
    </xf>
    <xf numFmtId="37" fontId="0" fillId="0" borderId="4" xfId="0" applyFill="1" applyBorder="1" applyAlignment="1">
      <alignment horizontal="centerContinuous"/>
    </xf>
    <xf numFmtId="37" fontId="2" fillId="0" borderId="4" xfId="0" applyFont="1" applyBorder="1" applyAlignment="1">
      <alignment horizontal="centerContinuous"/>
    </xf>
    <xf numFmtId="37" fontId="2" fillId="0" borderId="5" xfId="0" applyFont="1" applyBorder="1" applyAlignment="1">
      <alignment horizontal="centerContinuous"/>
    </xf>
    <xf numFmtId="2" fontId="0" fillId="0" borderId="0" xfId="0" applyNumberFormat="1" applyBorder="1" applyProtection="1"/>
    <xf numFmtId="2" fontId="0" fillId="0" borderId="11" xfId="0" applyNumberFormat="1" applyBorder="1" applyProtection="1"/>
    <xf numFmtId="165" fontId="2" fillId="0" borderId="10" xfId="0" applyNumberFormat="1" applyFont="1" applyBorder="1" applyAlignment="1" applyProtection="1">
      <alignment horizontal="center"/>
    </xf>
    <xf numFmtId="37" fontId="2" fillId="0" borderId="1" xfId="0" applyFont="1" applyBorder="1" applyAlignment="1">
      <alignment horizontal="center"/>
    </xf>
    <xf numFmtId="37" fontId="2" fillId="0" borderId="0" xfId="0" applyFont="1" applyBorder="1"/>
    <xf numFmtId="37" fontId="2" fillId="0" borderId="0" xfId="0" applyFont="1" applyBorder="1" applyAlignment="1">
      <alignment horizontal="left" indent="3"/>
    </xf>
    <xf numFmtId="49" fontId="0" fillId="0" borderId="0" xfId="0" applyNumberFormat="1" applyFill="1" applyBorder="1" applyAlignment="1">
      <alignment horizontal="center"/>
    </xf>
    <xf numFmtId="37" fontId="4" fillId="0" borderId="0" xfId="0" applyFont="1" applyBorder="1"/>
    <xf numFmtId="37" fontId="4" fillId="0" borderId="4" xfId="0" applyFont="1" applyBorder="1" applyAlignment="1">
      <alignment horizontal="center"/>
    </xf>
    <xf numFmtId="37" fontId="4" fillId="0" borderId="0" xfId="0" applyFont="1" applyBorder="1" applyAlignment="1">
      <alignment horizontal="center"/>
    </xf>
    <xf numFmtId="37" fontId="0" fillId="0" borderId="1" xfId="0" applyBorder="1" applyAlignment="1">
      <alignment horizontal="left"/>
    </xf>
    <xf numFmtId="37" fontId="0" fillId="0" borderId="17" xfId="0" applyBorder="1" applyAlignment="1">
      <alignment horizontal="center"/>
    </xf>
    <xf numFmtId="2" fontId="0" fillId="0" borderId="14" xfId="0" applyNumberFormat="1" applyBorder="1"/>
    <xf numFmtId="2" fontId="0" fillId="0" borderId="10" xfId="0" applyNumberFormat="1" applyBorder="1" applyProtection="1"/>
    <xf numFmtId="2" fontId="0" fillId="0" borderId="15" xfId="0" applyNumberFormat="1" applyBorder="1" applyProtection="1"/>
    <xf numFmtId="37" fontId="0" fillId="0" borderId="23" xfId="0" applyBorder="1"/>
    <xf numFmtId="37" fontId="0" fillId="0" borderId="24" xfId="0" applyBorder="1"/>
    <xf numFmtId="37" fontId="0" fillId="0" borderId="28" xfId="0" applyBorder="1"/>
    <xf numFmtId="37" fontId="0" fillId="0" borderId="13" xfId="0" applyBorder="1" applyAlignment="1">
      <alignment horizontal="center"/>
    </xf>
    <xf numFmtId="2" fontId="0" fillId="0" borderId="7" xfId="0" applyNumberFormat="1" applyBorder="1" applyProtection="1"/>
    <xf numFmtId="37" fontId="0" fillId="0" borderId="18" xfId="0" applyBorder="1"/>
    <xf numFmtId="2" fontId="0" fillId="0" borderId="3" xfId="0" applyNumberFormat="1" applyBorder="1"/>
    <xf numFmtId="2" fontId="0" fillId="0" borderId="5" xfId="0" applyNumberFormat="1" applyBorder="1" applyProtection="1"/>
    <xf numFmtId="2" fontId="0" fillId="0" borderId="8" xfId="0" applyNumberFormat="1" applyBorder="1" applyProtection="1"/>
    <xf numFmtId="37" fontId="0" fillId="0" borderId="19" xfId="0" applyBorder="1"/>
    <xf numFmtId="37" fontId="2" fillId="0" borderId="2" xfId="0" applyFont="1" applyBorder="1" applyAlignment="1">
      <alignment horizontal="center"/>
    </xf>
    <xf numFmtId="164" fontId="2" fillId="0" borderId="0" xfId="0" applyNumberFormat="1" applyFont="1" applyBorder="1" applyProtection="1"/>
    <xf numFmtId="37" fontId="4" fillId="0" borderId="29" xfId="0" applyFont="1" applyBorder="1"/>
    <xf numFmtId="37" fontId="4" fillId="0" borderId="30" xfId="0" applyFont="1" applyBorder="1"/>
    <xf numFmtId="37" fontId="4" fillId="0" borderId="31" xfId="0" applyFont="1" applyBorder="1"/>
    <xf numFmtId="37" fontId="2" fillId="0" borderId="32" xfId="0" applyFont="1" applyBorder="1"/>
    <xf numFmtId="0" fontId="1" fillId="0" borderId="6" xfId="0" applyNumberFormat="1" applyFont="1" applyBorder="1" applyAlignment="1">
      <alignment horizontal="center"/>
    </xf>
    <xf numFmtId="0" fontId="0" fillId="0" borderId="6" xfId="0" quotePrefix="1" applyNumberForma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37" fontId="2" fillId="0" borderId="1" xfId="0" applyFont="1" applyBorder="1" applyAlignment="1">
      <alignment horizontal="center"/>
    </xf>
    <xf numFmtId="37" fontId="2" fillId="0" borderId="3" xfId="0" applyFont="1" applyBorder="1" applyAlignment="1">
      <alignment horizontal="center"/>
    </xf>
    <xf numFmtId="37" fontId="0" fillId="0" borderId="0" xfId="0" applyAlignment="1">
      <alignment horizontal="center"/>
    </xf>
    <xf numFmtId="37" fontId="0" fillId="0" borderId="2" xfId="0" applyBorder="1" applyAlignment="1">
      <alignment horizontal="center"/>
    </xf>
    <xf numFmtId="37" fontId="0" fillId="0" borderId="0" xfId="0" applyFill="1" applyAlignment="1">
      <alignment horizontal="center"/>
    </xf>
    <xf numFmtId="37" fontId="0" fillId="0" borderId="1" xfId="0" applyFill="1" applyBorder="1" applyAlignment="1">
      <alignment horizontal="center"/>
    </xf>
    <xf numFmtId="37" fontId="0" fillId="0" borderId="3" xfId="0" applyFill="1" applyBorder="1" applyAlignment="1">
      <alignment horizontal="center"/>
    </xf>
    <xf numFmtId="37" fontId="0" fillId="0" borderId="2" xfId="0" applyFill="1" applyBorder="1" applyAlignment="1">
      <alignment horizontal="center"/>
    </xf>
    <xf numFmtId="37" fontId="0" fillId="0" borderId="9" xfId="0" applyBorder="1" applyAlignment="1">
      <alignment horizontal="center"/>
    </xf>
    <xf numFmtId="37" fontId="0" fillId="0" borderId="13" xfId="0" applyBorder="1" applyAlignment="1">
      <alignment horizontal="center"/>
    </xf>
    <xf numFmtId="37" fontId="0" fillId="0" borderId="18" xfId="0" applyBorder="1" applyAlignment="1">
      <alignment horizontal="center"/>
    </xf>
    <xf numFmtId="37" fontId="0" fillId="0" borderId="2" xfId="0" applyBorder="1" applyAlignment="1">
      <alignment horizontal="left"/>
    </xf>
    <xf numFmtId="37" fontId="0" fillId="0" borderId="3" xfId="0" applyBorder="1" applyAlignment="1">
      <alignment horizontal="left"/>
    </xf>
    <xf numFmtId="37" fontId="0" fillId="0" borderId="0" xfId="0" applyBorder="1" applyAlignment="1">
      <alignment horizontal="left"/>
    </xf>
    <xf numFmtId="37" fontId="0" fillId="0" borderId="5" xfId="0" applyBorder="1" applyAlignment="1">
      <alignment horizontal="left"/>
    </xf>
    <xf numFmtId="37" fontId="0" fillId="0" borderId="0" xfId="0" applyBorder="1" applyAlignment="1">
      <alignment horizontal="center"/>
    </xf>
    <xf numFmtId="37" fontId="0" fillId="0" borderId="5" xfId="0" applyBorder="1" applyAlignment="1">
      <alignment horizontal="center"/>
    </xf>
    <xf numFmtId="37" fontId="0" fillId="0" borderId="4" xfId="0" applyBorder="1" applyAlignment="1">
      <alignment horizontal="center"/>
    </xf>
    <xf numFmtId="37" fontId="0" fillId="0" borderId="6" xfId="0" applyBorder="1" applyAlignment="1">
      <alignment horizontal="center"/>
    </xf>
    <xf numFmtId="37" fontId="0" fillId="0" borderId="7" xfId="0" applyBorder="1" applyAlignment="1">
      <alignment horizontal="center"/>
    </xf>
    <xf numFmtId="37" fontId="0" fillId="0" borderId="27" xfId="0" applyBorder="1" applyAlignment="1">
      <alignment horizontal="center"/>
    </xf>
    <xf numFmtId="37" fontId="0" fillId="0" borderId="26" xfId="0" applyBorder="1" applyAlignment="1">
      <alignment horizontal="center"/>
    </xf>
    <xf numFmtId="37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J41"/>
  <sheetViews>
    <sheetView showZeros="0" tabSelected="1" defaultGridColor="0" colorId="22" zoomScale="87" zoomScaleNormal="87" workbookViewId="0">
      <selection activeCell="O25" sqref="O25"/>
    </sheetView>
  </sheetViews>
  <sheetFormatPr defaultColWidth="9.77734375" defaultRowHeight="12.75" x14ac:dyDescent="0.2"/>
  <cols>
    <col min="1" max="1" width="8.77734375" style="76" customWidth="1"/>
    <col min="2" max="2" width="43.109375" style="76" customWidth="1"/>
    <col min="3" max="3" width="17.88671875" style="76" customWidth="1"/>
    <col min="4" max="4" width="18" style="76" customWidth="1"/>
    <col min="5" max="5" width="18.21875" style="76" customWidth="1"/>
    <col min="6" max="6" width="16.6640625" style="76" customWidth="1"/>
    <col min="7" max="7" width="15.77734375" style="76" customWidth="1"/>
    <col min="8" max="16384" width="9.77734375" style="76"/>
  </cols>
  <sheetData>
    <row r="1" spans="1:36" x14ac:dyDescent="0.2">
      <c r="A1" s="74" t="s">
        <v>0</v>
      </c>
      <c r="B1" s="73"/>
      <c r="C1" s="73" t="s">
        <v>1</v>
      </c>
      <c r="D1" s="73"/>
      <c r="E1" s="73" t="s">
        <v>119</v>
      </c>
      <c r="F1" s="73"/>
      <c r="G1" s="75"/>
    </row>
    <row r="2" spans="1:36" x14ac:dyDescent="0.2">
      <c r="A2" s="77" t="s">
        <v>34</v>
      </c>
      <c r="C2" s="76" t="s">
        <v>35</v>
      </c>
      <c r="E2" s="76" t="s">
        <v>120</v>
      </c>
      <c r="G2" s="78"/>
    </row>
    <row r="3" spans="1:36" x14ac:dyDescent="0.2">
      <c r="A3" s="77"/>
      <c r="G3" s="78"/>
    </row>
    <row r="4" spans="1:36" x14ac:dyDescent="0.2">
      <c r="A4" s="74"/>
      <c r="B4" s="73"/>
      <c r="C4" s="74"/>
      <c r="D4" s="74"/>
      <c r="E4" s="79"/>
      <c r="F4" s="80" t="s">
        <v>36</v>
      </c>
      <c r="G4" s="75"/>
    </row>
    <row r="5" spans="1:36" x14ac:dyDescent="0.2">
      <c r="A5" s="77"/>
      <c r="B5" s="76" t="s">
        <v>37</v>
      </c>
      <c r="C5" s="81" t="s">
        <v>4</v>
      </c>
      <c r="D5" s="81" t="s">
        <v>5</v>
      </c>
      <c r="E5" s="81" t="s">
        <v>6</v>
      </c>
      <c r="F5" s="107" t="s">
        <v>103</v>
      </c>
      <c r="G5" s="108"/>
    </row>
    <row r="6" spans="1:36" x14ac:dyDescent="0.2">
      <c r="A6" s="82"/>
      <c r="B6" s="83"/>
      <c r="C6" s="168">
        <v>2024</v>
      </c>
      <c r="D6" s="168">
        <v>2025</v>
      </c>
      <c r="E6" s="168">
        <v>2026</v>
      </c>
      <c r="F6" s="84" t="s">
        <v>10</v>
      </c>
      <c r="G6" s="85" t="s">
        <v>11</v>
      </c>
    </row>
    <row r="7" spans="1:36" x14ac:dyDescent="0.2">
      <c r="A7" s="77"/>
      <c r="C7" s="77"/>
      <c r="D7" s="77"/>
      <c r="E7" s="77"/>
      <c r="F7" s="77"/>
      <c r="G7" s="86"/>
    </row>
    <row r="8" spans="1:36" x14ac:dyDescent="0.2">
      <c r="A8" s="82" t="s">
        <v>30</v>
      </c>
      <c r="B8" s="83" t="s">
        <v>38</v>
      </c>
      <c r="C8" s="87"/>
      <c r="D8" s="87"/>
      <c r="E8" s="87"/>
      <c r="F8" s="87"/>
      <c r="G8" s="88"/>
    </row>
    <row r="9" spans="1:36" ht="11.25" customHeight="1" x14ac:dyDescent="0.2">
      <c r="A9" s="77"/>
      <c r="C9" s="77"/>
      <c r="D9" s="77"/>
      <c r="E9" s="77"/>
      <c r="F9" s="77"/>
      <c r="G9" s="86"/>
    </row>
    <row r="10" spans="1:36" x14ac:dyDescent="0.2">
      <c r="A10" s="89"/>
      <c r="B10" s="76" t="s">
        <v>33</v>
      </c>
      <c r="C10" s="90"/>
      <c r="D10" s="90">
        <f>C37</f>
        <v>0</v>
      </c>
      <c r="E10" s="90">
        <f>D37</f>
        <v>0</v>
      </c>
      <c r="F10" s="90">
        <f>E10-D10</f>
        <v>0</v>
      </c>
      <c r="G10" s="91" t="str">
        <f>IF(AND(E10=F10,E10&lt;&gt;""),".....",IF(AND(D10="",E10=""),"",(F10/D10)))</f>
        <v/>
      </c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</row>
    <row r="11" spans="1:36" x14ac:dyDescent="0.2">
      <c r="A11" s="89"/>
      <c r="C11" s="90"/>
      <c r="D11" s="90"/>
      <c r="E11" s="90"/>
      <c r="F11" s="90"/>
      <c r="G11" s="91" t="str">
        <f t="shared" ref="G11:G27" si="0">IF(AND(E11=F11,E11&lt;&gt;""),".....",IF(AND(D11="",E11=""),"",(F11/D11)))</f>
        <v/>
      </c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</row>
    <row r="12" spans="1:36" x14ac:dyDescent="0.2">
      <c r="A12" s="89"/>
      <c r="B12" s="76" t="s">
        <v>39</v>
      </c>
      <c r="C12" s="90"/>
      <c r="D12" s="90"/>
      <c r="E12" s="90"/>
      <c r="F12" s="90"/>
      <c r="G12" s="91" t="str">
        <f t="shared" si="0"/>
        <v/>
      </c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</row>
    <row r="13" spans="1:36" x14ac:dyDescent="0.2">
      <c r="A13" s="89"/>
      <c r="B13" s="76" t="s">
        <v>102</v>
      </c>
      <c r="C13" s="90"/>
      <c r="D13" s="90"/>
      <c r="E13" s="90"/>
      <c r="F13" s="90">
        <f t="shared" ref="F13:F18" si="1">E13-D13</f>
        <v>0</v>
      </c>
      <c r="G13" s="91" t="str">
        <f t="shared" si="0"/>
        <v/>
      </c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</row>
    <row r="14" spans="1:36" x14ac:dyDescent="0.2">
      <c r="A14" s="89"/>
      <c r="C14" s="90"/>
      <c r="D14" s="90"/>
      <c r="E14" s="90"/>
      <c r="F14" s="90">
        <f t="shared" si="1"/>
        <v>0</v>
      </c>
      <c r="G14" s="91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</row>
    <row r="15" spans="1:36" x14ac:dyDescent="0.2">
      <c r="A15" s="89"/>
      <c r="C15" s="90"/>
      <c r="D15" s="90"/>
      <c r="E15" s="90"/>
      <c r="F15" s="90">
        <f t="shared" si="1"/>
        <v>0</v>
      </c>
      <c r="G15" s="91" t="str">
        <f>IF(AND(E15=F15,E15&lt;&gt;""),".....",IF(AND(D15="",E15=""),"",(F15/D15)))</f>
        <v/>
      </c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</row>
    <row r="16" spans="1:36" x14ac:dyDescent="0.2">
      <c r="A16" s="89"/>
      <c r="C16" s="90"/>
      <c r="D16" s="90"/>
      <c r="E16" s="90"/>
      <c r="F16" s="90">
        <f t="shared" si="1"/>
        <v>0</v>
      </c>
      <c r="G16" s="91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</row>
    <row r="17" spans="1:36" x14ac:dyDescent="0.2">
      <c r="A17" s="89"/>
      <c r="C17" s="90"/>
      <c r="D17" s="90"/>
      <c r="E17" s="90"/>
      <c r="F17" s="90">
        <f t="shared" si="1"/>
        <v>0</v>
      </c>
      <c r="G17" s="91" t="str">
        <f>IF(AND(E17=F17,E17&lt;&gt;""),".....",IF(AND(D17="",E17=""),"",(F17/D17)))</f>
        <v/>
      </c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</row>
    <row r="18" spans="1:36" x14ac:dyDescent="0.2">
      <c r="A18" s="89"/>
      <c r="C18" s="90"/>
      <c r="D18" s="90"/>
      <c r="E18" s="90"/>
      <c r="F18" s="90">
        <f t="shared" si="1"/>
        <v>0</v>
      </c>
      <c r="G18" s="91" t="str">
        <f t="shared" si="0"/>
        <v/>
      </c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</row>
    <row r="19" spans="1:36" x14ac:dyDescent="0.2">
      <c r="A19" s="89"/>
      <c r="B19" s="76" t="s">
        <v>40</v>
      </c>
      <c r="C19" s="90"/>
      <c r="D19" s="90"/>
      <c r="E19" s="90"/>
      <c r="F19" s="90"/>
      <c r="G19" s="91" t="str">
        <f t="shared" si="0"/>
        <v/>
      </c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</row>
    <row r="20" spans="1:36" x14ac:dyDescent="0.2">
      <c r="A20" s="89"/>
      <c r="B20" s="76" t="s">
        <v>41</v>
      </c>
      <c r="C20" s="90"/>
      <c r="D20" s="90"/>
      <c r="E20" s="90"/>
      <c r="F20" s="90">
        <f>E20-D20</f>
        <v>0</v>
      </c>
      <c r="G20" s="91" t="str">
        <f t="shared" si="0"/>
        <v/>
      </c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</row>
    <row r="21" spans="1:36" x14ac:dyDescent="0.2">
      <c r="A21" s="89"/>
      <c r="B21" s="76" t="s">
        <v>101</v>
      </c>
      <c r="C21" s="90"/>
      <c r="D21" s="90"/>
      <c r="E21" s="90"/>
      <c r="F21" s="90">
        <f>E21-D21</f>
        <v>0</v>
      </c>
      <c r="G21" s="91" t="str">
        <f t="shared" si="0"/>
        <v/>
      </c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</row>
    <row r="22" spans="1:36" x14ac:dyDescent="0.2">
      <c r="A22" s="89"/>
      <c r="B22" s="76" t="s">
        <v>42</v>
      </c>
      <c r="C22" s="90"/>
      <c r="D22" s="90"/>
      <c r="E22" s="90"/>
      <c r="F22" s="90">
        <f>E22-D22</f>
        <v>0</v>
      </c>
      <c r="G22" s="91" t="str">
        <f t="shared" si="0"/>
        <v/>
      </c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</row>
    <row r="23" spans="1:36" x14ac:dyDescent="0.2">
      <c r="A23" s="89"/>
      <c r="C23" s="90"/>
      <c r="D23" s="90"/>
      <c r="E23" s="90"/>
      <c r="F23" s="90"/>
      <c r="G23" s="91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</row>
    <row r="24" spans="1:36" x14ac:dyDescent="0.2">
      <c r="A24" s="89"/>
      <c r="C24" s="90"/>
      <c r="D24" s="90"/>
      <c r="E24" s="90"/>
      <c r="F24" s="90">
        <f>E24-D24</f>
        <v>0</v>
      </c>
      <c r="G24" s="91" t="str">
        <f>IF(AND(E24=F24,E24&lt;&gt;""),".....",IF(AND(D24="",E24=""),"",(F24/D24)))</f>
        <v/>
      </c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</row>
    <row r="25" spans="1:36" x14ac:dyDescent="0.2">
      <c r="A25" s="89"/>
      <c r="C25" s="90"/>
      <c r="D25" s="90"/>
      <c r="E25" s="90"/>
      <c r="F25" s="90">
        <f>E25-D25</f>
        <v>0</v>
      </c>
      <c r="G25" s="91" t="str">
        <f t="shared" si="0"/>
        <v/>
      </c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</row>
    <row r="26" spans="1:36" x14ac:dyDescent="0.2">
      <c r="A26" s="89"/>
      <c r="C26" s="90"/>
      <c r="D26" s="90"/>
      <c r="E26" s="90"/>
      <c r="F26" s="90">
        <f>E26-D26</f>
        <v>0</v>
      </c>
      <c r="G26" s="91" t="str">
        <f t="shared" si="0"/>
        <v/>
      </c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</row>
    <row r="27" spans="1:36" x14ac:dyDescent="0.2">
      <c r="A27" s="89"/>
      <c r="C27" s="77"/>
      <c r="D27" s="77"/>
      <c r="E27" s="77"/>
      <c r="F27" s="90">
        <f>E27-D27</f>
        <v>0</v>
      </c>
      <c r="G27" s="91" t="str">
        <f t="shared" si="0"/>
        <v/>
      </c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</row>
    <row r="28" spans="1:36" x14ac:dyDescent="0.2">
      <c r="A28" s="93"/>
      <c r="B28" s="73"/>
      <c r="C28" s="94"/>
      <c r="D28" s="94"/>
      <c r="E28" s="94"/>
      <c r="F28" s="94"/>
      <c r="G28" s="95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</row>
    <row r="29" spans="1:36" x14ac:dyDescent="0.2">
      <c r="A29" s="96"/>
      <c r="B29" s="83" t="s">
        <v>43</v>
      </c>
      <c r="C29" s="97">
        <f>SUM(C12:C27)</f>
        <v>0</v>
      </c>
      <c r="D29" s="97">
        <f>SUM(D12:D27)</f>
        <v>0</v>
      </c>
      <c r="E29" s="97">
        <f>SUM(E12:E27)</f>
        <v>0</v>
      </c>
      <c r="F29" s="97">
        <f>IF(SUM(F12:F27)=E29-D29,E29-D29,"ERROR")</f>
        <v>0</v>
      </c>
      <c r="G29" s="98" t="str">
        <f>IF(AND(E29=F29,E29&lt;&gt;""),".....",IF(AND(D29="",E29=""),"",(F29/D29)))</f>
        <v/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</row>
    <row r="30" spans="1:36" x14ac:dyDescent="0.2">
      <c r="A30" s="89"/>
      <c r="C30" s="90"/>
      <c r="D30" s="90"/>
      <c r="E30" s="90"/>
      <c r="F30" s="90"/>
      <c r="G30" s="91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</row>
    <row r="31" spans="1:36" x14ac:dyDescent="0.2">
      <c r="A31" s="96"/>
      <c r="B31" s="83" t="s">
        <v>44</v>
      </c>
      <c r="C31" s="97">
        <f>C29+C10</f>
        <v>0</v>
      </c>
      <c r="D31" s="97">
        <f>D29+D10</f>
        <v>0</v>
      </c>
      <c r="E31" s="97">
        <f>E29+E10</f>
        <v>0</v>
      </c>
      <c r="F31" s="97">
        <f>E31-D31</f>
        <v>0</v>
      </c>
      <c r="G31" s="98" t="str">
        <f>IF(AND(E31=F31,E31&lt;&gt;""),".....",IF(AND(D31="",E31=""),"",(F31/D31)))</f>
        <v/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</row>
    <row r="32" spans="1:36" x14ac:dyDescent="0.2">
      <c r="A32" s="89"/>
      <c r="C32" s="90"/>
      <c r="D32" s="90"/>
      <c r="E32" s="90"/>
      <c r="F32" s="90"/>
      <c r="G32" s="91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</row>
    <row r="33" spans="1:36" x14ac:dyDescent="0.2">
      <c r="A33" s="89"/>
      <c r="B33" s="76" t="s">
        <v>45</v>
      </c>
      <c r="C33" s="90"/>
      <c r="D33" s="90">
        <f>'Form 5'!D27</f>
        <v>0</v>
      </c>
      <c r="E33" s="90">
        <f>'Form 5'!E27</f>
        <v>0</v>
      </c>
      <c r="F33" s="90">
        <f>E33-D33</f>
        <v>0</v>
      </c>
      <c r="G33" s="91" t="str">
        <f>IF(AND(E33=F33,E33&lt;&gt;""),".....",IF(AND(D33="",E33=""),"",(F33/D33)))</f>
        <v/>
      </c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</row>
    <row r="34" spans="1:36" x14ac:dyDescent="0.2">
      <c r="A34" s="89"/>
      <c r="B34" s="76" t="s">
        <v>100</v>
      </c>
      <c r="C34" s="90"/>
      <c r="D34" s="90"/>
      <c r="E34" s="90"/>
      <c r="F34" s="90"/>
      <c r="G34" s="91" t="str">
        <f>IF(AND(E34=F34,E34&lt;&gt;""),".....",IF(AND(D34="",E34=""),"",(F34/D34)))</f>
        <v/>
      </c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</row>
    <row r="35" spans="1:36" x14ac:dyDescent="0.2">
      <c r="A35" s="89"/>
      <c r="B35" s="76" t="s">
        <v>99</v>
      </c>
      <c r="C35" s="90"/>
      <c r="D35" s="90"/>
      <c r="E35" s="90"/>
      <c r="F35" s="90"/>
      <c r="G35" s="91" t="str">
        <f>IF(AND(E35=F35,E35&lt;&gt;""),".....",IF(AND(D35="",E35=""),"",(F35/D35)))</f>
        <v/>
      </c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</row>
    <row r="36" spans="1:36" x14ac:dyDescent="0.2">
      <c r="A36" s="89"/>
      <c r="C36" s="90"/>
      <c r="D36" s="90"/>
      <c r="E36" s="90"/>
      <c r="F36" s="90"/>
      <c r="G36" s="91" t="str">
        <f>IF(AND(E36=F36,E36&lt;&gt;""),".....",IF(AND(D36="",E36=""),"",(F36/D36)))</f>
        <v/>
      </c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</row>
    <row r="37" spans="1:36" s="105" customFormat="1" ht="13.5" thickBot="1" x14ac:dyDescent="0.25">
      <c r="A37" s="101"/>
      <c r="B37" s="102" t="s">
        <v>46</v>
      </c>
      <c r="C37" s="103">
        <f>C31-SUM(C33:C36)</f>
        <v>0</v>
      </c>
      <c r="D37" s="103">
        <f>D31-SUM(D33:D36)</f>
        <v>0</v>
      </c>
      <c r="E37" s="103">
        <f>E31-SUM(E33:E36)</f>
        <v>0</v>
      </c>
      <c r="F37" s="103">
        <f>E37-D37</f>
        <v>0</v>
      </c>
      <c r="G37" s="106" t="str">
        <f>IF(AND(E37=F37,E37&lt;&gt;""),".....",IF(AND(D37="",E37=""),"",(F37/D37)))</f>
        <v/>
      </c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</row>
    <row r="38" spans="1:36" ht="13.5" thickTop="1" x14ac:dyDescent="0.2"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</row>
    <row r="39" spans="1:36" x14ac:dyDescent="0.2"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</row>
    <row r="40" spans="1:36" x14ac:dyDescent="0.2">
      <c r="C40" s="92"/>
      <c r="D40" s="99" t="s">
        <v>47</v>
      </c>
      <c r="E40" s="83"/>
      <c r="F40" s="100"/>
      <c r="G40" s="100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</row>
    <row r="41" spans="1:36" ht="14.25" customHeight="1" x14ac:dyDescent="0.2">
      <c r="C41" s="92"/>
      <c r="D41" s="92"/>
      <c r="E41" s="92" t="s">
        <v>48</v>
      </c>
      <c r="G41" s="92" t="s">
        <v>49</v>
      </c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</row>
  </sheetData>
  <phoneticPr fontId="5" type="noConversion"/>
  <pageMargins left="0.5" right="0.49" top="0.5" bottom="0.3" header="0.25" footer="0.25"/>
  <pageSetup paperSize="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6"/>
  <sheetViews>
    <sheetView showZeros="0" zoomScaleNormal="100" workbookViewId="0">
      <selection activeCell="N19" sqref="N19"/>
    </sheetView>
  </sheetViews>
  <sheetFormatPr defaultColWidth="8.88671875" defaultRowHeight="14.25" x14ac:dyDescent="0.2"/>
  <cols>
    <col min="1" max="1" width="9.88671875" style="111" customWidth="1"/>
    <col min="2" max="2" width="0.88671875" style="111" customWidth="1"/>
    <col min="3" max="3" width="44.5546875" style="111" customWidth="1"/>
    <col min="4" max="4" width="18.77734375" style="111" customWidth="1"/>
    <col min="5" max="5" width="18.44140625" style="111" customWidth="1"/>
    <col min="6" max="6" width="18.5546875" style="111" customWidth="1"/>
    <col min="7" max="7" width="14.109375" style="111" customWidth="1"/>
    <col min="8" max="8" width="14.21875" style="131" customWidth="1"/>
    <col min="9" max="16384" width="8.88671875" style="111"/>
  </cols>
  <sheetData>
    <row r="1" spans="1:21" x14ac:dyDescent="0.2">
      <c r="A1" s="109" t="s">
        <v>0</v>
      </c>
      <c r="B1" s="110"/>
      <c r="C1" s="110"/>
      <c r="D1" s="110" t="s">
        <v>1</v>
      </c>
      <c r="E1" s="110"/>
      <c r="F1" s="110" t="s">
        <v>121</v>
      </c>
      <c r="G1" s="110"/>
      <c r="H1" s="113"/>
    </row>
    <row r="2" spans="1:21" x14ac:dyDescent="0.2">
      <c r="A2" s="112" t="s">
        <v>79</v>
      </c>
      <c r="B2" s="141"/>
      <c r="D2" s="111" t="s">
        <v>80</v>
      </c>
      <c r="F2" s="111" t="s">
        <v>122</v>
      </c>
      <c r="G2" s="111" t="s">
        <v>123</v>
      </c>
      <c r="H2" s="125"/>
    </row>
    <row r="3" spans="1:21" x14ac:dyDescent="0.2">
      <c r="A3" s="112"/>
      <c r="B3" s="141"/>
      <c r="H3" s="125"/>
    </row>
    <row r="4" spans="1:21" x14ac:dyDescent="0.2">
      <c r="A4" s="112"/>
      <c r="B4" s="141"/>
      <c r="H4" s="125"/>
    </row>
    <row r="5" spans="1:21" x14ac:dyDescent="0.2">
      <c r="A5" s="140" t="s">
        <v>71</v>
      </c>
      <c r="B5" s="110"/>
      <c r="C5" s="162" t="s">
        <v>129</v>
      </c>
      <c r="D5" s="140" t="s">
        <v>4</v>
      </c>
      <c r="E5" s="140" t="s">
        <v>5</v>
      </c>
      <c r="F5" s="140" t="s">
        <v>6</v>
      </c>
      <c r="G5" s="171" t="s">
        <v>81</v>
      </c>
      <c r="H5" s="172"/>
    </row>
    <row r="6" spans="1:21" x14ac:dyDescent="0.2">
      <c r="A6" s="114" t="s">
        <v>75</v>
      </c>
      <c r="B6" s="141"/>
      <c r="C6" s="131" t="s">
        <v>113</v>
      </c>
      <c r="D6" s="114" t="s">
        <v>9</v>
      </c>
      <c r="E6" s="114" t="s">
        <v>9</v>
      </c>
      <c r="F6" s="114" t="s">
        <v>9</v>
      </c>
      <c r="G6" s="135" t="s">
        <v>103</v>
      </c>
      <c r="H6" s="136"/>
    </row>
    <row r="7" spans="1:21" x14ac:dyDescent="0.2">
      <c r="A7" s="145" t="s">
        <v>114</v>
      </c>
      <c r="B7" s="146"/>
      <c r="C7" s="144"/>
      <c r="D7" s="168">
        <f>'Form 1'!C6</f>
        <v>2024</v>
      </c>
      <c r="E7" s="168">
        <f>'Form 1'!D6</f>
        <v>2025</v>
      </c>
      <c r="F7" s="168">
        <f>'Form 1'!E6</f>
        <v>2026</v>
      </c>
      <c r="G7" s="117" t="s">
        <v>10</v>
      </c>
      <c r="H7" s="118" t="s">
        <v>11</v>
      </c>
    </row>
    <row r="8" spans="1:21" x14ac:dyDescent="0.2">
      <c r="A8" s="164"/>
      <c r="B8" s="165"/>
      <c r="C8" s="166"/>
      <c r="D8" s="141"/>
      <c r="E8" s="112"/>
      <c r="F8" s="112"/>
      <c r="G8" s="112"/>
      <c r="H8" s="126"/>
    </row>
    <row r="9" spans="1:21" x14ac:dyDescent="0.2">
      <c r="A9" s="112"/>
      <c r="B9" s="141"/>
      <c r="C9" s="167"/>
      <c r="D9" s="163"/>
      <c r="E9" s="119"/>
      <c r="F9" s="119"/>
      <c r="G9" s="119"/>
      <c r="H9" s="127"/>
    </row>
    <row r="10" spans="1:21" x14ac:dyDescent="0.2">
      <c r="A10" s="112"/>
      <c r="B10" s="142"/>
      <c r="D10" s="121"/>
      <c r="E10" s="121"/>
      <c r="F10" s="121"/>
      <c r="G10" s="121">
        <f>F10-E10</f>
        <v>0</v>
      </c>
      <c r="H10" s="139" t="str">
        <f>IF(AND(F10=G10, F10&lt;&gt;""), ".....", IF(AND(E10="",F10=""),"",(G10/E10)))</f>
        <v/>
      </c>
    </row>
    <row r="11" spans="1:21" x14ac:dyDescent="0.2">
      <c r="A11" s="112"/>
      <c r="B11" s="142"/>
      <c r="D11" s="121"/>
      <c r="E11" s="121"/>
      <c r="F11" s="121"/>
      <c r="G11" s="121">
        <f>F11-E11</f>
        <v>0</v>
      </c>
      <c r="H11" s="139" t="str">
        <f>IF(AND(F11=G11, F11&lt;&gt;""), ".....", IF(AND(E11="",F11=""),"",(G11/E11)))</f>
        <v/>
      </c>
    </row>
    <row r="12" spans="1:21" x14ac:dyDescent="0.2">
      <c r="A12" s="112"/>
      <c r="B12" s="142"/>
      <c r="D12" s="121"/>
      <c r="E12" s="121"/>
      <c r="F12" s="121"/>
      <c r="G12" s="121">
        <f t="shared" ref="G12:G37" si="0">F12-E12</f>
        <v>0</v>
      </c>
      <c r="H12" s="139" t="str">
        <f t="shared" ref="H12:H37" si="1">IF(AND(F12=G12, F12&lt;&gt;""), ".....", IF(AND(E12="",F12=""),"",(G12/E12)))</f>
        <v/>
      </c>
    </row>
    <row r="13" spans="1:21" x14ac:dyDescent="0.2">
      <c r="A13" s="112"/>
      <c r="B13" s="142"/>
      <c r="D13" s="121"/>
      <c r="E13" s="121"/>
      <c r="F13" s="121"/>
      <c r="G13" s="121">
        <f t="shared" si="0"/>
        <v>0</v>
      </c>
      <c r="H13" s="139" t="str">
        <f t="shared" si="1"/>
        <v/>
      </c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</row>
    <row r="14" spans="1:21" x14ac:dyDescent="0.2">
      <c r="A14" s="112"/>
      <c r="B14" s="141"/>
      <c r="D14" s="121"/>
      <c r="E14" s="121"/>
      <c r="F14" s="121"/>
      <c r="G14" s="121">
        <f t="shared" si="0"/>
        <v>0</v>
      </c>
      <c r="H14" s="139" t="str">
        <f t="shared" si="1"/>
        <v/>
      </c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</row>
    <row r="15" spans="1:21" x14ac:dyDescent="0.2">
      <c r="A15" s="112"/>
      <c r="B15" s="141"/>
      <c r="D15" s="121"/>
      <c r="E15" s="121"/>
      <c r="F15" s="121"/>
      <c r="G15" s="121">
        <f t="shared" si="0"/>
        <v>0</v>
      </c>
      <c r="H15" s="139" t="str">
        <f t="shared" si="1"/>
        <v/>
      </c>
    </row>
    <row r="16" spans="1:21" x14ac:dyDescent="0.2">
      <c r="A16" s="120"/>
      <c r="B16" s="142"/>
      <c r="D16" s="121"/>
      <c r="E16" s="121"/>
      <c r="F16" s="121"/>
      <c r="G16" s="121">
        <f t="shared" si="0"/>
        <v>0</v>
      </c>
      <c r="H16" s="139" t="str">
        <f t="shared" si="1"/>
        <v/>
      </c>
    </row>
    <row r="17" spans="1:21" x14ac:dyDescent="0.2">
      <c r="A17" s="120"/>
      <c r="B17" s="142"/>
      <c r="D17" s="121"/>
      <c r="E17" s="121"/>
      <c r="F17" s="121"/>
      <c r="G17" s="121">
        <f t="shared" si="0"/>
        <v>0</v>
      </c>
      <c r="H17" s="139" t="str">
        <f t="shared" si="1"/>
        <v/>
      </c>
    </row>
    <row r="18" spans="1:21" x14ac:dyDescent="0.2">
      <c r="A18" s="120"/>
      <c r="B18" s="142"/>
      <c r="D18" s="121"/>
      <c r="E18" s="121"/>
      <c r="F18" s="121"/>
      <c r="G18" s="121">
        <f t="shared" si="0"/>
        <v>0</v>
      </c>
      <c r="H18" s="139" t="str">
        <f t="shared" si="1"/>
        <v/>
      </c>
    </row>
    <row r="19" spans="1:21" x14ac:dyDescent="0.2">
      <c r="A19" s="120"/>
      <c r="B19" s="142"/>
      <c r="D19" s="121"/>
      <c r="E19" s="121"/>
      <c r="F19" s="121"/>
      <c r="G19" s="121">
        <f t="shared" si="0"/>
        <v>0</v>
      </c>
      <c r="H19" s="139" t="str">
        <f t="shared" si="1"/>
        <v/>
      </c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</row>
    <row r="20" spans="1:21" ht="18.75" customHeight="1" x14ac:dyDescent="0.2">
      <c r="A20" s="112"/>
      <c r="B20" s="141"/>
      <c r="D20" s="121"/>
      <c r="E20" s="121"/>
      <c r="F20" s="121"/>
      <c r="G20" s="121">
        <f t="shared" si="0"/>
        <v>0</v>
      </c>
      <c r="H20" s="139" t="str">
        <f t="shared" si="1"/>
        <v/>
      </c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</row>
    <row r="21" spans="1:21" x14ac:dyDescent="0.2">
      <c r="A21" s="112"/>
      <c r="B21" s="141"/>
      <c r="D21" s="121"/>
      <c r="E21" s="121"/>
      <c r="F21" s="121"/>
      <c r="G21" s="121">
        <f t="shared" si="0"/>
        <v>0</v>
      </c>
      <c r="H21" s="139" t="str">
        <f t="shared" si="1"/>
        <v/>
      </c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</row>
    <row r="22" spans="1:21" x14ac:dyDescent="0.2">
      <c r="A22" s="112"/>
      <c r="B22" s="141"/>
      <c r="D22" s="121"/>
      <c r="E22" s="121"/>
      <c r="F22" s="121"/>
      <c r="G22" s="121">
        <f t="shared" si="0"/>
        <v>0</v>
      </c>
      <c r="H22" s="139" t="str">
        <f t="shared" si="1"/>
        <v/>
      </c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</row>
    <row r="23" spans="1:21" x14ac:dyDescent="0.2">
      <c r="A23" s="112"/>
      <c r="B23" s="141"/>
      <c r="D23" s="121"/>
      <c r="E23" s="121"/>
      <c r="F23" s="121"/>
      <c r="G23" s="121">
        <f t="shared" si="0"/>
        <v>0</v>
      </c>
      <c r="H23" s="139" t="str">
        <f t="shared" si="1"/>
        <v/>
      </c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</row>
    <row r="24" spans="1:21" ht="15" x14ac:dyDescent="0.2">
      <c r="A24" s="70"/>
      <c r="B24" s="143"/>
      <c r="D24" s="121"/>
      <c r="E24" s="121"/>
      <c r="F24" s="121"/>
      <c r="G24" s="121">
        <f t="shared" si="0"/>
        <v>0</v>
      </c>
      <c r="H24" s="139" t="str">
        <f t="shared" si="1"/>
        <v/>
      </c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</row>
    <row r="25" spans="1:21" ht="15" x14ac:dyDescent="0.2">
      <c r="A25" s="70"/>
      <c r="B25" s="143"/>
      <c r="D25" s="121"/>
      <c r="E25" s="121"/>
      <c r="F25" s="121"/>
      <c r="G25" s="121">
        <f t="shared" si="0"/>
        <v>0</v>
      </c>
      <c r="H25" s="139" t="str">
        <f t="shared" si="1"/>
        <v/>
      </c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</row>
    <row r="26" spans="1:21" ht="15" x14ac:dyDescent="0.2">
      <c r="A26" s="70"/>
      <c r="B26" s="143"/>
      <c r="D26" s="121"/>
      <c r="E26" s="121"/>
      <c r="F26" s="121"/>
      <c r="G26" s="121">
        <f t="shared" si="0"/>
        <v>0</v>
      </c>
      <c r="H26" s="139" t="str">
        <f t="shared" si="1"/>
        <v/>
      </c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</row>
    <row r="27" spans="1:21" ht="15" x14ac:dyDescent="0.2">
      <c r="A27" s="70"/>
      <c r="B27" s="143"/>
      <c r="D27" s="121"/>
      <c r="E27" s="121"/>
      <c r="F27" s="121"/>
      <c r="G27" s="121">
        <f t="shared" si="0"/>
        <v>0</v>
      </c>
      <c r="H27" s="139" t="str">
        <f t="shared" si="1"/>
        <v/>
      </c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</row>
    <row r="28" spans="1:21" ht="15" x14ac:dyDescent="0.2">
      <c r="A28" s="70"/>
      <c r="B28" s="143"/>
      <c r="D28" s="121"/>
      <c r="E28" s="121"/>
      <c r="F28" s="121"/>
      <c r="G28" s="121">
        <f t="shared" si="0"/>
        <v>0</v>
      </c>
      <c r="H28" s="139" t="str">
        <f t="shared" si="1"/>
        <v/>
      </c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</row>
    <row r="29" spans="1:21" ht="15" x14ac:dyDescent="0.2">
      <c r="A29" s="70"/>
      <c r="B29" s="143"/>
      <c r="D29" s="121"/>
      <c r="E29" s="121"/>
      <c r="F29" s="121"/>
      <c r="G29" s="121">
        <f t="shared" si="0"/>
        <v>0</v>
      </c>
      <c r="H29" s="139" t="str">
        <f t="shared" si="1"/>
        <v/>
      </c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</row>
    <row r="30" spans="1:21" ht="15" x14ac:dyDescent="0.2">
      <c r="A30" s="70"/>
      <c r="B30" s="143"/>
      <c r="D30" s="121"/>
      <c r="E30" s="121"/>
      <c r="F30" s="121"/>
      <c r="G30" s="121">
        <f t="shared" si="0"/>
        <v>0</v>
      </c>
      <c r="H30" s="139" t="str">
        <f t="shared" si="1"/>
        <v/>
      </c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</row>
    <row r="31" spans="1:21" ht="15" x14ac:dyDescent="0.2">
      <c r="A31" s="70"/>
      <c r="B31" s="143"/>
      <c r="D31" s="121"/>
      <c r="E31" s="121"/>
      <c r="F31" s="121"/>
      <c r="G31" s="121">
        <f t="shared" si="0"/>
        <v>0</v>
      </c>
      <c r="H31" s="139" t="str">
        <f t="shared" si="1"/>
        <v/>
      </c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</row>
    <row r="32" spans="1:21" ht="15" x14ac:dyDescent="0.2">
      <c r="A32" s="70"/>
      <c r="B32" s="143"/>
      <c r="D32" s="121"/>
      <c r="E32" s="121"/>
      <c r="F32" s="121"/>
      <c r="G32" s="121">
        <f t="shared" si="0"/>
        <v>0</v>
      </c>
      <c r="H32" s="139" t="str">
        <f t="shared" si="1"/>
        <v/>
      </c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</row>
    <row r="33" spans="1:21" ht="15" x14ac:dyDescent="0.2">
      <c r="A33" s="70"/>
      <c r="B33" s="143"/>
      <c r="D33" s="121"/>
      <c r="E33" s="121"/>
      <c r="F33" s="121"/>
      <c r="G33" s="121">
        <f t="shared" si="0"/>
        <v>0</v>
      </c>
      <c r="H33" s="139" t="str">
        <f t="shared" si="1"/>
        <v/>
      </c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</row>
    <row r="34" spans="1:21" ht="15" x14ac:dyDescent="0.2">
      <c r="A34" s="70"/>
      <c r="B34" s="143"/>
      <c r="D34" s="121"/>
      <c r="E34" s="121"/>
      <c r="F34" s="121"/>
      <c r="G34" s="121">
        <f t="shared" si="0"/>
        <v>0</v>
      </c>
      <c r="H34" s="139" t="str">
        <f t="shared" si="1"/>
        <v/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</row>
    <row r="35" spans="1:21" ht="15" x14ac:dyDescent="0.2">
      <c r="A35" s="70"/>
      <c r="B35" s="143"/>
      <c r="D35" s="121"/>
      <c r="E35" s="121"/>
      <c r="F35" s="121"/>
      <c r="G35" s="121">
        <f t="shared" si="0"/>
        <v>0</v>
      </c>
      <c r="H35" s="139" t="str">
        <f t="shared" si="1"/>
        <v/>
      </c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</row>
    <row r="36" spans="1:21" ht="15" x14ac:dyDescent="0.2">
      <c r="A36" s="70"/>
      <c r="B36" s="143"/>
      <c r="D36" s="121"/>
      <c r="E36" s="121"/>
      <c r="F36" s="121"/>
      <c r="G36" s="121">
        <f t="shared" si="0"/>
        <v>0</v>
      </c>
      <c r="H36" s="139" t="str">
        <f t="shared" si="1"/>
        <v/>
      </c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</row>
    <row r="37" spans="1:21" ht="15" x14ac:dyDescent="0.2">
      <c r="A37" s="70"/>
      <c r="B37" s="143"/>
      <c r="D37" s="121"/>
      <c r="E37" s="121"/>
      <c r="F37" s="121"/>
      <c r="G37" s="121">
        <f t="shared" si="0"/>
        <v>0</v>
      </c>
      <c r="H37" s="139" t="str">
        <f t="shared" si="1"/>
        <v/>
      </c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</row>
    <row r="38" spans="1:21" ht="15" x14ac:dyDescent="0.2">
      <c r="A38" s="70"/>
      <c r="B38" s="143"/>
      <c r="D38" s="121"/>
      <c r="E38" s="121"/>
      <c r="F38" s="121"/>
      <c r="G38" s="121">
        <f>F38-E38</f>
        <v>0</v>
      </c>
      <c r="H38" s="128" t="str">
        <f>IF(AND(F38=G38, F38&lt;&gt;""), ".....", IF(AND(E38="",F38=""),"",(G38/E38)))</f>
        <v/>
      </c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</row>
    <row r="39" spans="1:21" ht="15" x14ac:dyDescent="0.2">
      <c r="A39" s="70"/>
      <c r="B39" s="143"/>
      <c r="D39" s="121">
        <f>+'Form 5'!C26</f>
        <v>0</v>
      </c>
      <c r="E39" s="121">
        <f>+'Form 5'!D26</f>
        <v>0</v>
      </c>
      <c r="F39" s="121">
        <f>+'Form 5'!E26</f>
        <v>0</v>
      </c>
      <c r="G39" s="121">
        <f>F39-E39</f>
        <v>0</v>
      </c>
      <c r="H39" s="128" t="str">
        <f>IF(AND(F39=G39, F39&lt;&gt;""), "", IF(AND(E39="",F39=""),"",(G39/E39)))</f>
        <v/>
      </c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</row>
    <row r="40" spans="1:21" ht="15" thickBot="1" x14ac:dyDescent="0.25">
      <c r="A40" s="112"/>
      <c r="B40" s="141"/>
      <c r="D40" s="123">
        <f>IF(SUM(D24:D39)=D21,D21,"ERROR")</f>
        <v>0</v>
      </c>
      <c r="E40" s="123">
        <f>IF(SUM(E24:E39)=E21,E21,"ERROR")</f>
        <v>0</v>
      </c>
      <c r="F40" s="123">
        <f>IF(SUM(F24:F39)=F21,F21,"ERROR")</f>
        <v>0</v>
      </c>
      <c r="G40" s="123">
        <f>SUM(G24:G39)</f>
        <v>0</v>
      </c>
      <c r="H40" s="129" t="str">
        <f>IF(AND(F40=G40, F40&lt;&gt;""), "", IF(AND(E40="",F40=""),"",(G40/E40)))</f>
        <v/>
      </c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</row>
    <row r="41" spans="1:21" ht="15" thickTop="1" x14ac:dyDescent="0.2">
      <c r="A41" s="115"/>
      <c r="B41" s="116"/>
      <c r="C41" s="116"/>
      <c r="D41" s="124"/>
      <c r="E41" s="124"/>
      <c r="F41" s="124"/>
      <c r="G41" s="124"/>
      <c r="H41" s="130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</row>
    <row r="42" spans="1:21" x14ac:dyDescent="0.2">
      <c r="Q42" s="122"/>
      <c r="R42" s="122"/>
      <c r="S42" s="122"/>
      <c r="T42" s="122"/>
      <c r="U42" s="122"/>
    </row>
    <row r="43" spans="1:21" x14ac:dyDescent="0.2">
      <c r="Q43" s="122"/>
      <c r="R43" s="122"/>
      <c r="S43" s="122"/>
      <c r="T43" s="122"/>
      <c r="U43" s="122"/>
    </row>
    <row r="44" spans="1:21" x14ac:dyDescent="0.2">
      <c r="Q44" s="122"/>
      <c r="R44" s="122"/>
      <c r="S44" s="122"/>
      <c r="T44" s="122"/>
      <c r="U44" s="122"/>
    </row>
    <row r="45" spans="1:21" x14ac:dyDescent="0.2">
      <c r="Q45" s="122"/>
      <c r="R45" s="122"/>
      <c r="S45" s="122"/>
      <c r="T45" s="122"/>
      <c r="U45" s="122"/>
    </row>
    <row r="46" spans="1:21" x14ac:dyDescent="0.2">
      <c r="Q46" s="122"/>
      <c r="R46" s="122"/>
      <c r="S46" s="122"/>
      <c r="T46" s="122"/>
      <c r="U46" s="122"/>
    </row>
    <row r="47" spans="1:21" x14ac:dyDescent="0.2">
      <c r="Q47" s="122"/>
      <c r="R47" s="122"/>
      <c r="S47" s="122"/>
      <c r="T47" s="122"/>
      <c r="U47" s="122"/>
    </row>
    <row r="48" spans="1:21" x14ac:dyDescent="0.2">
      <c r="Q48" s="122"/>
      <c r="R48" s="122"/>
      <c r="S48" s="122"/>
      <c r="T48" s="122"/>
      <c r="U48" s="122"/>
    </row>
    <row r="49" spans="9:21" x14ac:dyDescent="0.2">
      <c r="Q49" s="122"/>
      <c r="R49" s="122"/>
      <c r="S49" s="122"/>
      <c r="T49" s="122"/>
      <c r="U49" s="122"/>
    </row>
    <row r="50" spans="9:21" x14ac:dyDescent="0.2"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</row>
    <row r="51" spans="9:21" x14ac:dyDescent="0.2"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</row>
    <row r="52" spans="9:21" x14ac:dyDescent="0.2"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</row>
    <row r="53" spans="9:21" x14ac:dyDescent="0.2"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</row>
    <row r="54" spans="9:21" x14ac:dyDescent="0.2"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</row>
    <row r="55" spans="9:21" x14ac:dyDescent="0.2"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</row>
    <row r="56" spans="9:21" x14ac:dyDescent="0.2"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</row>
    <row r="57" spans="9:21" x14ac:dyDescent="0.2"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</row>
    <row r="58" spans="9:21" x14ac:dyDescent="0.2"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</row>
    <row r="59" spans="9:21" x14ac:dyDescent="0.2"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</row>
    <row r="60" spans="9:21" x14ac:dyDescent="0.2"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</row>
    <row r="61" spans="9:21" x14ac:dyDescent="0.2"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</row>
    <row r="62" spans="9:21" x14ac:dyDescent="0.2"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</row>
    <row r="63" spans="9:21" x14ac:dyDescent="0.2"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</row>
    <row r="64" spans="9:21" x14ac:dyDescent="0.2"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</row>
    <row r="65" spans="9:21" x14ac:dyDescent="0.2"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</row>
    <row r="66" spans="9:21" x14ac:dyDescent="0.2"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</row>
    <row r="67" spans="9:21" x14ac:dyDescent="0.2"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</row>
    <row r="68" spans="9:21" x14ac:dyDescent="0.2"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</row>
    <row r="69" spans="9:21" x14ac:dyDescent="0.2"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</row>
    <row r="70" spans="9:21" x14ac:dyDescent="0.2"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</row>
    <row r="71" spans="9:21" x14ac:dyDescent="0.2"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</row>
    <row r="72" spans="9:21" x14ac:dyDescent="0.2"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</row>
    <row r="73" spans="9:21" x14ac:dyDescent="0.2"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</row>
    <row r="74" spans="9:21" x14ac:dyDescent="0.2"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</row>
    <row r="75" spans="9:21" x14ac:dyDescent="0.2"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</row>
    <row r="76" spans="9:21" x14ac:dyDescent="0.2"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</row>
  </sheetData>
  <mergeCells count="1">
    <mergeCell ref="G5:H5"/>
  </mergeCells>
  <phoneticPr fontId="5" type="noConversion"/>
  <printOptions horizontalCentered="1"/>
  <pageMargins left="0.52" right="0.51" top="0.47" bottom="0.46" header="0.5" footer="0.5"/>
  <pageSetup paperSize="5" scale="88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I33"/>
  <sheetViews>
    <sheetView showZeros="0" defaultGridColor="0" colorId="22" zoomScale="87" zoomScaleNormal="87" workbookViewId="0">
      <selection activeCell="N20" sqref="N20"/>
    </sheetView>
  </sheetViews>
  <sheetFormatPr defaultColWidth="9.77734375" defaultRowHeight="15" x14ac:dyDescent="0.2"/>
  <cols>
    <col min="1" max="1" width="3.77734375" customWidth="1"/>
    <col min="2" max="2" width="33.77734375" customWidth="1"/>
    <col min="3" max="3" width="14.77734375" customWidth="1"/>
    <col min="4" max="4" width="16.77734375" customWidth="1"/>
    <col min="5" max="5" width="15.77734375" customWidth="1"/>
    <col min="6" max="6" width="16.77734375" customWidth="1"/>
    <col min="7" max="8" width="11.77734375" customWidth="1"/>
  </cols>
  <sheetData>
    <row r="1" spans="1:9" x14ac:dyDescent="0.2">
      <c r="A1" s="1" t="s">
        <v>0</v>
      </c>
      <c r="B1" s="2"/>
      <c r="C1" s="174" t="s">
        <v>1</v>
      </c>
      <c r="D1" s="174"/>
      <c r="E1" s="174"/>
      <c r="F1" s="2" t="s">
        <v>109</v>
      </c>
      <c r="G1" s="2"/>
      <c r="H1" s="2"/>
      <c r="I1" s="3"/>
    </row>
    <row r="2" spans="1:9" x14ac:dyDescent="0.2">
      <c r="A2" s="4" t="s">
        <v>60</v>
      </c>
      <c r="C2" s="173" t="s">
        <v>131</v>
      </c>
      <c r="D2" s="173"/>
      <c r="E2" s="173"/>
      <c r="F2" t="s">
        <v>110</v>
      </c>
      <c r="I2" s="5"/>
    </row>
    <row r="3" spans="1:9" x14ac:dyDescent="0.2">
      <c r="A3" s="4"/>
      <c r="I3" s="5"/>
    </row>
    <row r="4" spans="1:9" x14ac:dyDescent="0.2">
      <c r="A4" s="1"/>
      <c r="B4" s="2"/>
      <c r="C4" s="1"/>
      <c r="D4" s="1"/>
      <c r="E4" s="1"/>
      <c r="F4" s="21"/>
      <c r="G4" s="1"/>
      <c r="H4" s="1"/>
      <c r="I4" s="21"/>
    </row>
    <row r="5" spans="1:9" x14ac:dyDescent="0.2">
      <c r="A5" s="4" t="s">
        <v>61</v>
      </c>
      <c r="C5" s="22" t="s">
        <v>62</v>
      </c>
      <c r="D5" s="4" t="s">
        <v>63</v>
      </c>
      <c r="E5" s="22" t="s">
        <v>64</v>
      </c>
      <c r="F5" s="24" t="s">
        <v>115</v>
      </c>
      <c r="G5" s="23" t="s">
        <v>116</v>
      </c>
      <c r="H5" s="22" t="s">
        <v>65</v>
      </c>
      <c r="I5" s="24" t="s">
        <v>66</v>
      </c>
    </row>
    <row r="6" spans="1:9" x14ac:dyDescent="0.2">
      <c r="A6" s="4" t="s">
        <v>67</v>
      </c>
      <c r="C6" s="22" t="s">
        <v>68</v>
      </c>
      <c r="D6" s="22" t="s">
        <v>69</v>
      </c>
      <c r="E6" s="22" t="s">
        <v>69</v>
      </c>
      <c r="F6" s="24" t="s">
        <v>73</v>
      </c>
      <c r="G6" s="23"/>
      <c r="H6" s="22" t="s">
        <v>70</v>
      </c>
      <c r="I6" s="24" t="s">
        <v>71</v>
      </c>
    </row>
    <row r="7" spans="1:9" x14ac:dyDescent="0.2">
      <c r="A7" s="6"/>
      <c r="B7" s="7"/>
      <c r="C7" s="25"/>
      <c r="D7" s="25" t="s">
        <v>72</v>
      </c>
      <c r="E7" s="25" t="s">
        <v>72</v>
      </c>
      <c r="F7" s="26" t="s">
        <v>58</v>
      </c>
      <c r="G7" s="25" t="s">
        <v>58</v>
      </c>
      <c r="H7" s="25" t="s">
        <v>74</v>
      </c>
      <c r="I7" s="26" t="s">
        <v>75</v>
      </c>
    </row>
    <row r="8" spans="1:9" x14ac:dyDescent="0.2">
      <c r="A8" s="4"/>
      <c r="C8" s="4"/>
      <c r="D8" s="4"/>
      <c r="E8" s="4"/>
      <c r="F8" s="13"/>
      <c r="G8" s="4"/>
      <c r="H8" s="4"/>
      <c r="I8" s="13"/>
    </row>
    <row r="9" spans="1:9" x14ac:dyDescent="0.2">
      <c r="A9" s="4"/>
      <c r="C9" s="4"/>
      <c r="D9" s="14"/>
      <c r="E9" s="14"/>
      <c r="F9" s="58"/>
      <c r="G9" s="23"/>
      <c r="H9" s="27"/>
      <c r="I9" s="24"/>
    </row>
    <row r="10" spans="1:9" x14ac:dyDescent="0.2">
      <c r="A10" s="4"/>
      <c r="C10" s="4"/>
      <c r="D10" s="14"/>
      <c r="E10" s="14"/>
      <c r="F10" s="59"/>
      <c r="G10" s="12"/>
      <c r="H10" s="28"/>
      <c r="I10" s="13"/>
    </row>
    <row r="11" spans="1:9" x14ac:dyDescent="0.2">
      <c r="A11" s="4"/>
      <c r="C11" s="4"/>
      <c r="D11" s="14"/>
      <c r="E11" s="14"/>
      <c r="F11" s="13"/>
      <c r="G11" s="12"/>
      <c r="H11" s="28"/>
      <c r="I11" s="13"/>
    </row>
    <row r="12" spans="1:9" x14ac:dyDescent="0.2">
      <c r="A12" s="4"/>
      <c r="C12" s="4"/>
      <c r="D12" s="14"/>
      <c r="E12" s="14"/>
      <c r="F12" s="58"/>
      <c r="G12" s="23"/>
      <c r="H12" s="27"/>
      <c r="I12" s="24"/>
    </row>
    <row r="13" spans="1:9" x14ac:dyDescent="0.2">
      <c r="A13" s="4"/>
      <c r="C13" s="4"/>
      <c r="D13" s="14"/>
      <c r="E13" s="14"/>
      <c r="F13" s="13"/>
      <c r="G13" s="12"/>
      <c r="H13" s="28"/>
      <c r="I13" s="13"/>
    </row>
    <row r="14" spans="1:9" x14ac:dyDescent="0.2">
      <c r="A14" s="4"/>
      <c r="C14" s="4"/>
      <c r="D14" s="14"/>
      <c r="E14" s="14"/>
      <c r="F14" s="13"/>
      <c r="G14" s="12"/>
      <c r="H14" s="28"/>
      <c r="I14" s="13"/>
    </row>
    <row r="15" spans="1:9" x14ac:dyDescent="0.2">
      <c r="A15" s="4"/>
      <c r="C15" s="4"/>
      <c r="D15" s="14"/>
      <c r="E15" s="14"/>
      <c r="F15" s="58"/>
      <c r="G15" s="12"/>
      <c r="H15" s="27"/>
      <c r="I15" s="24"/>
    </row>
    <row r="16" spans="1:9" x14ac:dyDescent="0.2">
      <c r="A16" s="4"/>
      <c r="C16" s="4"/>
      <c r="D16" s="14"/>
      <c r="E16" s="14"/>
      <c r="F16" s="13"/>
      <c r="G16" s="12"/>
      <c r="H16" s="28"/>
      <c r="I16" s="13"/>
    </row>
    <row r="17" spans="1:9" x14ac:dyDescent="0.2">
      <c r="A17" s="4"/>
      <c r="C17" s="4"/>
      <c r="D17" s="14"/>
      <c r="E17" s="14"/>
      <c r="F17" s="13"/>
      <c r="G17" s="12"/>
      <c r="H17" s="28"/>
      <c r="I17" s="13"/>
    </row>
    <row r="18" spans="1:9" x14ac:dyDescent="0.2">
      <c r="A18" s="4"/>
      <c r="C18" s="4"/>
      <c r="D18" s="14"/>
      <c r="E18" s="14"/>
      <c r="F18" s="58"/>
      <c r="G18" s="12"/>
      <c r="H18" s="27"/>
      <c r="I18" s="24"/>
    </row>
    <row r="19" spans="1:9" x14ac:dyDescent="0.2">
      <c r="A19" s="4"/>
      <c r="C19" s="4"/>
      <c r="D19" s="14"/>
      <c r="E19" s="14"/>
      <c r="F19" s="59"/>
      <c r="G19" s="12"/>
      <c r="H19" s="28"/>
      <c r="I19" s="13"/>
    </row>
    <row r="20" spans="1:9" x14ac:dyDescent="0.2">
      <c r="A20" s="4"/>
      <c r="C20" s="4"/>
      <c r="D20" s="14"/>
      <c r="E20" s="14"/>
      <c r="F20" s="13"/>
      <c r="G20" s="12"/>
      <c r="H20" s="28"/>
      <c r="I20" s="13"/>
    </row>
    <row r="21" spans="1:9" x14ac:dyDescent="0.2">
      <c r="A21" s="4"/>
      <c r="C21" s="4"/>
      <c r="D21" s="14"/>
      <c r="E21" s="14"/>
      <c r="F21" s="59"/>
      <c r="G21" s="12"/>
      <c r="H21" s="27"/>
      <c r="I21" s="24"/>
    </row>
    <row r="22" spans="1:9" x14ac:dyDescent="0.2">
      <c r="A22" s="4"/>
      <c r="C22" s="4"/>
      <c r="D22" s="14"/>
      <c r="E22" s="14"/>
      <c r="F22" s="13"/>
      <c r="G22" s="12"/>
      <c r="H22" s="28"/>
      <c r="I22" s="13"/>
    </row>
    <row r="23" spans="1:9" x14ac:dyDescent="0.2">
      <c r="A23" s="4"/>
      <c r="C23" s="4"/>
      <c r="D23" s="14"/>
      <c r="E23" s="14"/>
      <c r="F23" s="13"/>
      <c r="G23" s="12"/>
      <c r="H23" s="28"/>
      <c r="I23" s="13"/>
    </row>
    <row r="24" spans="1:9" x14ac:dyDescent="0.2">
      <c r="A24" s="4"/>
      <c r="C24" s="4"/>
      <c r="D24" s="14"/>
      <c r="E24" s="14"/>
      <c r="F24" s="13"/>
      <c r="G24" s="12"/>
      <c r="H24" s="28"/>
      <c r="I24" s="13"/>
    </row>
    <row r="25" spans="1:9" x14ac:dyDescent="0.2">
      <c r="A25" s="4"/>
      <c r="C25" s="6"/>
      <c r="D25" s="15"/>
      <c r="E25" s="15"/>
      <c r="F25" s="30"/>
      <c r="G25" s="11"/>
      <c r="H25" s="29"/>
      <c r="I25" s="30"/>
    </row>
    <row r="26" spans="1:9" ht="15.75" thickBot="1" x14ac:dyDescent="0.25">
      <c r="A26" s="6"/>
      <c r="B26" s="7" t="s">
        <v>76</v>
      </c>
      <c r="C26" s="31">
        <f>IF(SUM(C8:C25)='Form 5'!E22,SUM(C8:C25),"ERROR")</f>
        <v>0</v>
      </c>
      <c r="D26" s="31">
        <f>IF(SUM(D8:D25)='Form 5'!E23,SUM(D8:D25),"ERROR")</f>
        <v>0</v>
      </c>
      <c r="E26" s="31">
        <f>IF(SUM(E8:E25)='Form 5'!E24,SUM(E8:E25),"ERROR")</f>
        <v>0</v>
      </c>
      <c r="F26" s="60"/>
      <c r="G26" s="32"/>
      <c r="H26" s="20"/>
      <c r="I26" s="8"/>
    </row>
    <row r="27" spans="1:9" ht="15.75" thickTop="1" x14ac:dyDescent="0.2">
      <c r="A27" s="4"/>
      <c r="H27" s="10"/>
      <c r="I27" s="5"/>
    </row>
    <row r="28" spans="1:9" x14ac:dyDescent="0.2">
      <c r="A28" s="4" t="s">
        <v>77</v>
      </c>
      <c r="H28" s="10"/>
      <c r="I28" s="5"/>
    </row>
    <row r="29" spans="1:9" x14ac:dyDescent="0.2">
      <c r="A29" s="4"/>
      <c r="H29" s="10"/>
      <c r="I29" s="5"/>
    </row>
    <row r="30" spans="1:9" x14ac:dyDescent="0.2">
      <c r="A30" s="4"/>
      <c r="H30" s="10"/>
      <c r="I30" s="5"/>
    </row>
    <row r="31" spans="1:9" x14ac:dyDescent="0.2">
      <c r="A31" s="4"/>
      <c r="H31" s="10"/>
      <c r="I31" s="5"/>
    </row>
    <row r="32" spans="1:9" x14ac:dyDescent="0.2">
      <c r="A32" s="4"/>
      <c r="H32" s="10"/>
      <c r="I32" s="5"/>
    </row>
    <row r="33" spans="1:9" x14ac:dyDescent="0.2">
      <c r="A33" s="6" t="s">
        <v>58</v>
      </c>
      <c r="B33" s="7"/>
      <c r="C33" s="7"/>
      <c r="D33" s="7"/>
      <c r="E33" s="7"/>
      <c r="F33" s="7"/>
      <c r="G33" s="7"/>
      <c r="H33" s="7"/>
      <c r="I33" s="8"/>
    </row>
  </sheetData>
  <mergeCells count="2">
    <mergeCell ref="C2:E2"/>
    <mergeCell ref="C1:E1"/>
  </mergeCells>
  <phoneticPr fontId="5" type="noConversion"/>
  <pageMargins left="0.75" right="0.5" top="0.5" bottom="0.5" header="0.5" footer="0.5"/>
  <pageSetup paperSize="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K145"/>
  <sheetViews>
    <sheetView showZeros="0" defaultGridColor="0" colorId="22" zoomScale="87" zoomScaleNormal="87" workbookViewId="0">
      <selection activeCell="K21" sqref="K21"/>
    </sheetView>
  </sheetViews>
  <sheetFormatPr defaultColWidth="9.77734375" defaultRowHeight="15" x14ac:dyDescent="0.2"/>
  <cols>
    <col min="1" max="1" width="8.88671875" style="38" customWidth="1"/>
    <col min="2" max="2" width="39.77734375" style="38" customWidth="1"/>
    <col min="3" max="6" width="18.77734375" style="38" customWidth="1"/>
    <col min="7" max="7" width="14.77734375" style="38" customWidth="1"/>
    <col min="8" max="16384" width="9.77734375" style="38"/>
  </cols>
  <sheetData>
    <row r="1" spans="1:11" x14ac:dyDescent="0.2">
      <c r="A1" s="35" t="s">
        <v>0</v>
      </c>
      <c r="B1" s="36"/>
      <c r="C1" s="178" t="s">
        <v>78</v>
      </c>
      <c r="D1" s="178"/>
      <c r="E1" s="178"/>
      <c r="F1" s="36" t="s">
        <v>111</v>
      </c>
      <c r="G1" s="37"/>
    </row>
    <row r="2" spans="1:11" x14ac:dyDescent="0.2">
      <c r="A2" s="39" t="s">
        <v>2</v>
      </c>
      <c r="C2" s="175" t="s">
        <v>117</v>
      </c>
      <c r="D2" s="175"/>
      <c r="E2" s="175"/>
      <c r="F2" s="38" t="s">
        <v>112</v>
      </c>
      <c r="G2" s="40" t="s">
        <v>104</v>
      </c>
    </row>
    <row r="3" spans="1:11" x14ac:dyDescent="0.2">
      <c r="A3" s="39"/>
      <c r="G3" s="40"/>
    </row>
    <row r="4" spans="1:11" x14ac:dyDescent="0.2">
      <c r="A4" s="35" t="s">
        <v>124</v>
      </c>
      <c r="B4" s="36"/>
      <c r="C4" s="36"/>
      <c r="D4" s="36"/>
      <c r="E4" s="64" t="s">
        <v>127</v>
      </c>
      <c r="F4" s="69"/>
      <c r="G4" s="37"/>
    </row>
    <row r="5" spans="1:11" x14ac:dyDescent="0.2">
      <c r="A5" s="39" t="s">
        <v>125</v>
      </c>
      <c r="E5" s="65" t="s">
        <v>128</v>
      </c>
      <c r="F5" s="67"/>
      <c r="G5" s="40"/>
    </row>
    <row r="6" spans="1:11" x14ac:dyDescent="0.2">
      <c r="A6" s="41" t="s">
        <v>126</v>
      </c>
      <c r="B6" s="42"/>
      <c r="C6" s="42"/>
      <c r="D6" s="42"/>
      <c r="E6" s="66" t="s">
        <v>82</v>
      </c>
      <c r="F6" s="68"/>
      <c r="G6" s="43"/>
    </row>
    <row r="7" spans="1:11" x14ac:dyDescent="0.2">
      <c r="A7" s="39"/>
      <c r="C7" s="44" t="s">
        <v>4</v>
      </c>
      <c r="D7" s="44" t="s">
        <v>5</v>
      </c>
      <c r="E7" s="44" t="s">
        <v>6</v>
      </c>
      <c r="F7" s="176" t="s">
        <v>7</v>
      </c>
      <c r="G7" s="177"/>
    </row>
    <row r="8" spans="1:11" x14ac:dyDescent="0.2">
      <c r="A8" s="39"/>
      <c r="B8" s="38" t="s">
        <v>8</v>
      </c>
      <c r="C8" s="44" t="s">
        <v>9</v>
      </c>
      <c r="D8" s="44" t="s">
        <v>9</v>
      </c>
      <c r="E8" s="44" t="s">
        <v>9</v>
      </c>
      <c r="F8" s="132" t="s">
        <v>103</v>
      </c>
      <c r="G8" s="133"/>
    </row>
    <row r="9" spans="1:11" x14ac:dyDescent="0.2">
      <c r="A9" s="41"/>
      <c r="B9" s="42"/>
      <c r="C9" s="168">
        <f>'Form 1'!C6</f>
        <v>2024</v>
      </c>
      <c r="D9" s="168">
        <f>'Form 1'!D6</f>
        <v>2025</v>
      </c>
      <c r="E9" s="168">
        <f>'Form 1'!E6</f>
        <v>2026</v>
      </c>
      <c r="F9" s="45" t="s">
        <v>10</v>
      </c>
      <c r="G9" s="46" t="s">
        <v>11</v>
      </c>
    </row>
    <row r="10" spans="1:11" x14ac:dyDescent="0.2">
      <c r="A10" s="41" t="s">
        <v>12</v>
      </c>
      <c r="B10" s="42"/>
      <c r="C10" s="47">
        <f t="shared" ref="C10:E11" si="0">C47+C83+C119</f>
        <v>0</v>
      </c>
      <c r="D10" s="47">
        <f t="shared" si="0"/>
        <v>0</v>
      </c>
      <c r="E10" s="47">
        <f t="shared" si="0"/>
        <v>0</v>
      </c>
      <c r="F10" s="47">
        <f t="shared" ref="F10:F26" si="1">E10-D10</f>
        <v>0</v>
      </c>
      <c r="G10" s="48" t="str">
        <f t="shared" ref="G10:G36" si="2">IF(AND(E10=F10,E10&lt;&gt;""),".....",IF(AND(D10="",E10=""),"",(F10/D10)))</f>
        <v/>
      </c>
    </row>
    <row r="11" spans="1:11" x14ac:dyDescent="0.2">
      <c r="A11" s="70" t="s">
        <v>83</v>
      </c>
      <c r="B11" s="38" t="s">
        <v>13</v>
      </c>
      <c r="C11" s="39">
        <f t="shared" si="0"/>
        <v>0</v>
      </c>
      <c r="D11" s="39">
        <f t="shared" si="0"/>
        <v>0</v>
      </c>
      <c r="E11" s="39">
        <f t="shared" si="0"/>
        <v>0</v>
      </c>
      <c r="F11" s="39">
        <f t="shared" si="1"/>
        <v>0</v>
      </c>
      <c r="G11" s="49" t="str">
        <f t="shared" si="2"/>
        <v/>
      </c>
    </row>
    <row r="12" spans="1:11" x14ac:dyDescent="0.2">
      <c r="A12" s="70" t="s">
        <v>84</v>
      </c>
      <c r="B12" s="38" t="s">
        <v>14</v>
      </c>
      <c r="C12" s="39">
        <f t="shared" ref="C12:C26" si="3">C49+C85+C121</f>
        <v>0</v>
      </c>
      <c r="D12" s="39">
        <f t="shared" ref="D12:E26" si="4">D49+D85+D121</f>
        <v>0</v>
      </c>
      <c r="E12" s="39">
        <f t="shared" si="4"/>
        <v>0</v>
      </c>
      <c r="F12" s="39">
        <f t="shared" si="1"/>
        <v>0</v>
      </c>
      <c r="G12" s="49" t="str">
        <f t="shared" si="2"/>
        <v/>
      </c>
      <c r="K12" s="38" t="s">
        <v>58</v>
      </c>
    </row>
    <row r="13" spans="1:11" x14ac:dyDescent="0.2">
      <c r="A13" s="70" t="s">
        <v>85</v>
      </c>
      <c r="B13" s="38" t="s">
        <v>15</v>
      </c>
      <c r="C13" s="39">
        <f t="shared" si="3"/>
        <v>0</v>
      </c>
      <c r="D13" s="39">
        <f t="shared" si="4"/>
        <v>0</v>
      </c>
      <c r="E13" s="39">
        <f t="shared" si="4"/>
        <v>0</v>
      </c>
      <c r="F13" s="39">
        <f t="shared" si="1"/>
        <v>0</v>
      </c>
      <c r="G13" s="49" t="str">
        <f t="shared" si="2"/>
        <v/>
      </c>
    </row>
    <row r="14" spans="1:11" x14ac:dyDescent="0.2">
      <c r="A14" s="70" t="s">
        <v>86</v>
      </c>
      <c r="B14" s="38" t="s">
        <v>16</v>
      </c>
      <c r="C14" s="39">
        <f t="shared" si="3"/>
        <v>0</v>
      </c>
      <c r="D14" s="39">
        <f t="shared" si="4"/>
        <v>0</v>
      </c>
      <c r="E14" s="39">
        <f t="shared" si="4"/>
        <v>0</v>
      </c>
      <c r="F14" s="39">
        <f t="shared" si="1"/>
        <v>0</v>
      </c>
      <c r="G14" s="49" t="str">
        <f t="shared" si="2"/>
        <v/>
      </c>
    </row>
    <row r="15" spans="1:11" x14ac:dyDescent="0.2">
      <c r="A15" s="70" t="s">
        <v>87</v>
      </c>
      <c r="B15" s="38" t="s">
        <v>17</v>
      </c>
      <c r="C15" s="39">
        <f t="shared" si="3"/>
        <v>0</v>
      </c>
      <c r="D15" s="39">
        <f t="shared" si="4"/>
        <v>0</v>
      </c>
      <c r="E15" s="39">
        <f t="shared" si="4"/>
        <v>0</v>
      </c>
      <c r="F15" s="39">
        <f t="shared" si="1"/>
        <v>0</v>
      </c>
      <c r="G15" s="49" t="str">
        <f t="shared" si="2"/>
        <v/>
      </c>
    </row>
    <row r="16" spans="1:11" x14ac:dyDescent="0.2">
      <c r="A16" s="70" t="s">
        <v>88</v>
      </c>
      <c r="B16" s="38" t="s">
        <v>18</v>
      </c>
      <c r="C16" s="39">
        <f t="shared" si="3"/>
        <v>0</v>
      </c>
      <c r="D16" s="39">
        <f t="shared" si="4"/>
        <v>0</v>
      </c>
      <c r="E16" s="39">
        <f t="shared" si="4"/>
        <v>0</v>
      </c>
      <c r="F16" s="39">
        <f t="shared" si="1"/>
        <v>0</v>
      </c>
      <c r="G16" s="49" t="str">
        <f t="shared" si="2"/>
        <v/>
      </c>
    </row>
    <row r="17" spans="1:7" x14ac:dyDescent="0.2">
      <c r="A17" s="70" t="s">
        <v>89</v>
      </c>
      <c r="B17" s="38" t="s">
        <v>19</v>
      </c>
      <c r="C17" s="39">
        <f t="shared" si="3"/>
        <v>0</v>
      </c>
      <c r="D17" s="39">
        <f t="shared" si="4"/>
        <v>0</v>
      </c>
      <c r="E17" s="39">
        <f t="shared" si="4"/>
        <v>0</v>
      </c>
      <c r="F17" s="39">
        <f t="shared" si="1"/>
        <v>0</v>
      </c>
      <c r="G17" s="49" t="str">
        <f t="shared" si="2"/>
        <v/>
      </c>
    </row>
    <row r="18" spans="1:7" x14ac:dyDescent="0.2">
      <c r="A18" s="70" t="s">
        <v>90</v>
      </c>
      <c r="B18" s="38" t="s">
        <v>20</v>
      </c>
      <c r="C18" s="39">
        <f t="shared" si="3"/>
        <v>0</v>
      </c>
      <c r="D18" s="39">
        <f t="shared" si="4"/>
        <v>0</v>
      </c>
      <c r="E18" s="39">
        <f t="shared" si="4"/>
        <v>0</v>
      </c>
      <c r="F18" s="39">
        <f t="shared" si="1"/>
        <v>0</v>
      </c>
      <c r="G18" s="49" t="str">
        <f t="shared" si="2"/>
        <v/>
      </c>
    </row>
    <row r="19" spans="1:7" x14ac:dyDescent="0.2">
      <c r="A19" s="70" t="s">
        <v>91</v>
      </c>
      <c r="B19" s="38" t="s">
        <v>21</v>
      </c>
      <c r="C19" s="39">
        <f t="shared" si="3"/>
        <v>0</v>
      </c>
      <c r="D19" s="39">
        <f t="shared" si="4"/>
        <v>0</v>
      </c>
      <c r="E19" s="39">
        <f t="shared" si="4"/>
        <v>0</v>
      </c>
      <c r="F19" s="39">
        <f t="shared" si="1"/>
        <v>0</v>
      </c>
      <c r="G19" s="49" t="str">
        <f t="shared" si="2"/>
        <v/>
      </c>
    </row>
    <row r="20" spans="1:7" x14ac:dyDescent="0.2">
      <c r="A20" s="70" t="s">
        <v>92</v>
      </c>
      <c r="B20" s="38" t="s">
        <v>22</v>
      </c>
      <c r="C20" s="39">
        <f t="shared" si="3"/>
        <v>0</v>
      </c>
      <c r="D20" s="39">
        <f t="shared" si="4"/>
        <v>0</v>
      </c>
      <c r="E20" s="39">
        <f t="shared" si="4"/>
        <v>0</v>
      </c>
      <c r="F20" s="39">
        <f t="shared" si="1"/>
        <v>0</v>
      </c>
      <c r="G20" s="49" t="str">
        <f t="shared" si="2"/>
        <v/>
      </c>
    </row>
    <row r="21" spans="1:7" x14ac:dyDescent="0.2">
      <c r="A21" s="70" t="s">
        <v>93</v>
      </c>
      <c r="B21" s="38" t="s">
        <v>23</v>
      </c>
      <c r="C21" s="39">
        <f t="shared" si="3"/>
        <v>0</v>
      </c>
      <c r="D21" s="39">
        <f t="shared" si="4"/>
        <v>0</v>
      </c>
      <c r="E21" s="39">
        <f t="shared" si="4"/>
        <v>0</v>
      </c>
      <c r="F21" s="39">
        <f t="shared" si="1"/>
        <v>0</v>
      </c>
      <c r="G21" s="49" t="str">
        <f t="shared" si="2"/>
        <v/>
      </c>
    </row>
    <row r="22" spans="1:7" x14ac:dyDescent="0.2">
      <c r="A22" s="70" t="s">
        <v>94</v>
      </c>
      <c r="B22" s="38" t="s">
        <v>24</v>
      </c>
      <c r="C22" s="39">
        <f t="shared" si="3"/>
        <v>0</v>
      </c>
      <c r="D22" s="39">
        <f t="shared" si="4"/>
        <v>0</v>
      </c>
      <c r="E22" s="39">
        <f t="shared" si="4"/>
        <v>0</v>
      </c>
      <c r="F22" s="39">
        <f t="shared" si="1"/>
        <v>0</v>
      </c>
      <c r="G22" s="49" t="str">
        <f t="shared" si="2"/>
        <v/>
      </c>
    </row>
    <row r="23" spans="1:7" x14ac:dyDescent="0.2">
      <c r="A23" s="70" t="s">
        <v>95</v>
      </c>
      <c r="B23" s="38" t="s">
        <v>25</v>
      </c>
      <c r="C23" s="39">
        <f t="shared" si="3"/>
        <v>0</v>
      </c>
      <c r="D23" s="39">
        <f t="shared" si="4"/>
        <v>0</v>
      </c>
      <c r="E23" s="39">
        <f t="shared" si="4"/>
        <v>0</v>
      </c>
      <c r="F23" s="39">
        <f t="shared" si="1"/>
        <v>0</v>
      </c>
      <c r="G23" s="49" t="str">
        <f t="shared" si="2"/>
        <v/>
      </c>
    </row>
    <row r="24" spans="1:7" x14ac:dyDescent="0.2">
      <c r="A24" s="70" t="s">
        <v>96</v>
      </c>
      <c r="B24" s="38" t="s">
        <v>26</v>
      </c>
      <c r="C24" s="39">
        <f t="shared" si="3"/>
        <v>0</v>
      </c>
      <c r="D24" s="39">
        <f t="shared" si="4"/>
        <v>0</v>
      </c>
      <c r="E24" s="39">
        <f t="shared" si="4"/>
        <v>0</v>
      </c>
      <c r="F24" s="39">
        <f t="shared" si="1"/>
        <v>0</v>
      </c>
      <c r="G24" s="49" t="str">
        <f t="shared" si="2"/>
        <v/>
      </c>
    </row>
    <row r="25" spans="1:7" x14ac:dyDescent="0.2">
      <c r="A25" s="70" t="s">
        <v>97</v>
      </c>
      <c r="B25" s="38" t="s">
        <v>27</v>
      </c>
      <c r="C25" s="39">
        <f t="shared" si="3"/>
        <v>0</v>
      </c>
      <c r="D25" s="39">
        <f t="shared" si="4"/>
        <v>0</v>
      </c>
      <c r="E25" s="39">
        <f t="shared" si="4"/>
        <v>0</v>
      </c>
      <c r="F25" s="39">
        <f t="shared" si="1"/>
        <v>0</v>
      </c>
      <c r="G25" s="49" t="str">
        <f t="shared" si="2"/>
        <v/>
      </c>
    </row>
    <row r="26" spans="1:7" x14ac:dyDescent="0.2">
      <c r="A26" s="70" t="s">
        <v>98</v>
      </c>
      <c r="B26" s="42" t="s">
        <v>28</v>
      </c>
      <c r="C26" s="39">
        <f t="shared" si="3"/>
        <v>0</v>
      </c>
      <c r="D26" s="39">
        <f t="shared" si="4"/>
        <v>0</v>
      </c>
      <c r="E26" s="39">
        <f t="shared" si="4"/>
        <v>0</v>
      </c>
      <c r="F26" s="39">
        <f t="shared" si="1"/>
        <v>0</v>
      </c>
      <c r="G26" s="48" t="str">
        <f t="shared" si="2"/>
        <v/>
      </c>
    </row>
    <row r="27" spans="1:7" x14ac:dyDescent="0.2">
      <c r="A27" s="50"/>
      <c r="B27" s="51" t="s">
        <v>29</v>
      </c>
      <c r="C27" s="50">
        <f>SUM(C11:C26)</f>
        <v>0</v>
      </c>
      <c r="D27" s="50">
        <f>SUM(D11:D26)</f>
        <v>0</v>
      </c>
      <c r="E27" s="50">
        <f>SUM(E11:E26)</f>
        <v>0</v>
      </c>
      <c r="F27" s="50">
        <f>IF(E27-D27=SUM(F11:F26),E27-D27,"ERROR")</f>
        <v>0</v>
      </c>
      <c r="G27" s="52" t="str">
        <f t="shared" si="2"/>
        <v/>
      </c>
    </row>
    <row r="28" spans="1:7" x14ac:dyDescent="0.2">
      <c r="A28" s="44" t="s">
        <v>30</v>
      </c>
      <c r="B28" s="38" t="s">
        <v>31</v>
      </c>
      <c r="C28" s="39"/>
      <c r="D28" s="39"/>
      <c r="E28" s="39"/>
      <c r="F28" s="39"/>
      <c r="G28" s="49" t="str">
        <f t="shared" si="2"/>
        <v/>
      </c>
    </row>
    <row r="29" spans="1:7" x14ac:dyDescent="0.2">
      <c r="A29" s="70"/>
      <c r="C29" s="39"/>
      <c r="D29" s="39"/>
      <c r="E29" s="39"/>
      <c r="F29" s="39">
        <f t="shared" ref="F29:F35" si="5">E29-D29</f>
        <v>0</v>
      </c>
      <c r="G29" s="49" t="str">
        <f t="shared" si="2"/>
        <v/>
      </c>
    </row>
    <row r="30" spans="1:7" x14ac:dyDescent="0.2">
      <c r="A30" s="70"/>
      <c r="C30" s="39"/>
      <c r="D30" s="39"/>
      <c r="E30" s="39"/>
      <c r="F30" s="39">
        <f t="shared" si="5"/>
        <v>0</v>
      </c>
      <c r="G30" s="49" t="str">
        <f t="shared" si="2"/>
        <v/>
      </c>
    </row>
    <row r="31" spans="1:7" x14ac:dyDescent="0.2">
      <c r="A31" s="70"/>
      <c r="C31" s="39"/>
      <c r="D31" s="39"/>
      <c r="E31" s="39"/>
      <c r="F31" s="39">
        <f>E31-D31</f>
        <v>0</v>
      </c>
      <c r="G31" s="49" t="str">
        <f t="shared" si="2"/>
        <v/>
      </c>
    </row>
    <row r="32" spans="1:7" x14ac:dyDescent="0.2">
      <c r="A32" s="70"/>
      <c r="C32" s="39"/>
      <c r="D32" s="39"/>
      <c r="E32" s="39"/>
      <c r="F32" s="39">
        <f>E32-D32</f>
        <v>0</v>
      </c>
      <c r="G32" s="49" t="str">
        <f t="shared" si="2"/>
        <v/>
      </c>
    </row>
    <row r="33" spans="1:7" x14ac:dyDescent="0.2">
      <c r="A33" s="70"/>
      <c r="C33" s="39"/>
      <c r="D33" s="39"/>
      <c r="E33" s="39"/>
      <c r="F33" s="39">
        <f t="shared" si="5"/>
        <v>0</v>
      </c>
      <c r="G33" s="49" t="str">
        <f t="shared" si="2"/>
        <v/>
      </c>
    </row>
    <row r="34" spans="1:7" x14ac:dyDescent="0.2">
      <c r="A34" s="70"/>
      <c r="C34" s="39"/>
      <c r="D34" s="39"/>
      <c r="E34" s="39"/>
      <c r="F34" s="39">
        <f t="shared" si="5"/>
        <v>0</v>
      </c>
      <c r="G34" s="49" t="str">
        <f t="shared" si="2"/>
        <v/>
      </c>
    </row>
    <row r="35" spans="1:7" x14ac:dyDescent="0.2">
      <c r="A35" s="71"/>
      <c r="C35" s="39"/>
      <c r="D35" s="39">
        <f>D106</f>
        <v>0</v>
      </c>
      <c r="E35" s="39">
        <f>E106</f>
        <v>0</v>
      </c>
      <c r="F35" s="39">
        <f t="shared" si="5"/>
        <v>0</v>
      </c>
      <c r="G35" s="49" t="str">
        <f t="shared" si="2"/>
        <v/>
      </c>
    </row>
    <row r="36" spans="1:7" ht="15.75" thickBot="1" x14ac:dyDescent="0.25">
      <c r="A36" s="50"/>
      <c r="B36" s="51" t="s">
        <v>32</v>
      </c>
      <c r="C36" s="54">
        <f>IF(SUM(C28:C35)=C27,C27,"ERROR")</f>
        <v>0</v>
      </c>
      <c r="D36" s="54">
        <f>IF(SUM(D28:D35)=D27,D27,"ERROR")</f>
        <v>0</v>
      </c>
      <c r="E36" s="54">
        <f>IF(SUM(E28:E35)=E27,E27,"ERROR")</f>
        <v>0</v>
      </c>
      <c r="F36" s="54">
        <f>SUM(F28:F35)</f>
        <v>0</v>
      </c>
      <c r="G36" s="55" t="str">
        <f t="shared" si="2"/>
        <v/>
      </c>
    </row>
    <row r="37" spans="1:7" ht="15.75" thickTop="1" x14ac:dyDescent="0.2">
      <c r="A37" s="56"/>
      <c r="B37" s="56"/>
      <c r="C37" s="56"/>
      <c r="D37" s="56"/>
      <c r="E37" s="56"/>
      <c r="F37" s="56"/>
      <c r="G37" s="57"/>
    </row>
    <row r="38" spans="1:7" x14ac:dyDescent="0.2">
      <c r="A38" s="35" t="s">
        <v>0</v>
      </c>
      <c r="B38" s="36"/>
      <c r="C38" s="178" t="s">
        <v>78</v>
      </c>
      <c r="D38" s="178"/>
      <c r="E38" s="178"/>
      <c r="F38" s="36" t="s">
        <v>111</v>
      </c>
      <c r="G38" s="37"/>
    </row>
    <row r="39" spans="1:7" x14ac:dyDescent="0.2">
      <c r="A39" s="39" t="s">
        <v>2</v>
      </c>
      <c r="C39" s="175" t="s">
        <v>3</v>
      </c>
      <c r="D39" s="175"/>
      <c r="E39" s="175"/>
      <c r="F39" s="38" t="s">
        <v>112</v>
      </c>
      <c r="G39" s="40" t="s">
        <v>105</v>
      </c>
    </row>
    <row r="40" spans="1:7" x14ac:dyDescent="0.2">
      <c r="A40" s="39"/>
      <c r="G40" s="40"/>
    </row>
    <row r="41" spans="1:7" x14ac:dyDescent="0.2">
      <c r="A41" s="35" t="s">
        <v>124</v>
      </c>
      <c r="B41" s="36"/>
      <c r="C41" s="36"/>
      <c r="D41" s="36"/>
      <c r="E41" s="64" t="s">
        <v>127</v>
      </c>
      <c r="F41" s="69"/>
      <c r="G41" s="37"/>
    </row>
    <row r="42" spans="1:7" x14ac:dyDescent="0.2">
      <c r="A42" s="39" t="s">
        <v>125</v>
      </c>
      <c r="E42" s="65" t="s">
        <v>128</v>
      </c>
      <c r="F42" s="67"/>
      <c r="G42" s="40"/>
    </row>
    <row r="43" spans="1:7" x14ac:dyDescent="0.2">
      <c r="A43" s="41" t="s">
        <v>126</v>
      </c>
      <c r="B43" s="42"/>
      <c r="C43" s="42"/>
      <c r="D43" s="42"/>
      <c r="E43" s="66" t="s">
        <v>82</v>
      </c>
      <c r="F43" s="68"/>
      <c r="G43" s="43"/>
    </row>
    <row r="44" spans="1:7" x14ac:dyDescent="0.2">
      <c r="A44" s="39"/>
      <c r="C44" s="44" t="s">
        <v>4</v>
      </c>
      <c r="D44" s="44" t="s">
        <v>5</v>
      </c>
      <c r="E44" s="44" t="s">
        <v>6</v>
      </c>
      <c r="F44" s="134" t="s">
        <v>7</v>
      </c>
      <c r="G44" s="133"/>
    </row>
    <row r="45" spans="1:7" x14ac:dyDescent="0.2">
      <c r="A45" s="39"/>
      <c r="B45" s="38" t="s">
        <v>8</v>
      </c>
      <c r="C45" s="44" t="s">
        <v>9</v>
      </c>
      <c r="D45" s="44" t="s">
        <v>9</v>
      </c>
      <c r="E45" s="44" t="s">
        <v>9</v>
      </c>
      <c r="F45" s="132" t="s">
        <v>103</v>
      </c>
      <c r="G45" s="133"/>
    </row>
    <row r="46" spans="1:7" x14ac:dyDescent="0.2">
      <c r="A46" s="41"/>
      <c r="B46" s="42"/>
      <c r="C46" s="169">
        <f>C9</f>
        <v>2024</v>
      </c>
      <c r="D46" s="169">
        <f>D9</f>
        <v>2025</v>
      </c>
      <c r="E46" s="169">
        <f>E9</f>
        <v>2026</v>
      </c>
      <c r="F46" s="45" t="s">
        <v>10</v>
      </c>
      <c r="G46" s="46" t="s">
        <v>11</v>
      </c>
    </row>
    <row r="47" spans="1:7" x14ac:dyDescent="0.2">
      <c r="A47" s="41" t="s">
        <v>12</v>
      </c>
      <c r="B47" s="42"/>
      <c r="C47" s="47">
        <v>0</v>
      </c>
      <c r="D47" s="47">
        <v>0</v>
      </c>
      <c r="E47" s="47">
        <v>0</v>
      </c>
      <c r="F47" s="47">
        <f>E47-D47</f>
        <v>0</v>
      </c>
      <c r="G47" s="48" t="str">
        <f t="shared" ref="G47:G72" si="6">IF(AND(E47=F47,E47&lt;&gt;""),".....",IF(AND(D47="",E47=""),"",(F47/D47)))</f>
        <v/>
      </c>
    </row>
    <row r="48" spans="1:7" x14ac:dyDescent="0.2">
      <c r="A48" s="70" t="s">
        <v>83</v>
      </c>
      <c r="B48" s="38" t="s">
        <v>13</v>
      </c>
      <c r="C48" s="39">
        <v>0</v>
      </c>
      <c r="D48" s="39">
        <v>0</v>
      </c>
      <c r="E48" s="39">
        <v>0</v>
      </c>
      <c r="F48" s="39">
        <f t="shared" ref="F48:F63" si="7">E48-D48</f>
        <v>0</v>
      </c>
      <c r="G48" s="49" t="str">
        <f t="shared" si="6"/>
        <v/>
      </c>
    </row>
    <row r="49" spans="1:7" x14ac:dyDescent="0.2">
      <c r="A49" s="70" t="s">
        <v>84</v>
      </c>
      <c r="B49" s="38" t="s">
        <v>14</v>
      </c>
      <c r="C49" s="39"/>
      <c r="D49" s="39"/>
      <c r="E49" s="39"/>
      <c r="F49" s="39">
        <f t="shared" si="7"/>
        <v>0</v>
      </c>
      <c r="G49" s="49" t="str">
        <f t="shared" si="6"/>
        <v/>
      </c>
    </row>
    <row r="50" spans="1:7" x14ac:dyDescent="0.2">
      <c r="A50" s="70" t="s">
        <v>85</v>
      </c>
      <c r="B50" s="38" t="s">
        <v>15</v>
      </c>
      <c r="C50" s="39"/>
      <c r="D50" s="39"/>
      <c r="E50" s="39"/>
      <c r="F50" s="39">
        <f t="shared" si="7"/>
        <v>0</v>
      </c>
      <c r="G50" s="49" t="str">
        <f t="shared" si="6"/>
        <v/>
      </c>
    </row>
    <row r="51" spans="1:7" x14ac:dyDescent="0.2">
      <c r="A51" s="70" t="s">
        <v>86</v>
      </c>
      <c r="B51" s="38" t="s">
        <v>16</v>
      </c>
      <c r="C51" s="39"/>
      <c r="D51" s="39"/>
      <c r="E51" s="39"/>
      <c r="F51" s="39">
        <f t="shared" si="7"/>
        <v>0</v>
      </c>
      <c r="G51" s="49" t="str">
        <f t="shared" si="6"/>
        <v/>
      </c>
    </row>
    <row r="52" spans="1:7" x14ac:dyDescent="0.2">
      <c r="A52" s="70" t="s">
        <v>87</v>
      </c>
      <c r="B52" s="38" t="s">
        <v>17</v>
      </c>
      <c r="C52" s="39"/>
      <c r="D52" s="39"/>
      <c r="E52" s="39"/>
      <c r="F52" s="39">
        <f t="shared" si="7"/>
        <v>0</v>
      </c>
      <c r="G52" s="49" t="str">
        <f t="shared" si="6"/>
        <v/>
      </c>
    </row>
    <row r="53" spans="1:7" x14ac:dyDescent="0.2">
      <c r="A53" s="70" t="s">
        <v>88</v>
      </c>
      <c r="B53" s="38" t="s">
        <v>18</v>
      </c>
      <c r="C53" s="39"/>
      <c r="D53" s="39">
        <v>0</v>
      </c>
      <c r="E53" s="39"/>
      <c r="F53" s="39">
        <f t="shared" si="7"/>
        <v>0</v>
      </c>
      <c r="G53" s="49" t="str">
        <f t="shared" si="6"/>
        <v/>
      </c>
    </row>
    <row r="54" spans="1:7" x14ac:dyDescent="0.2">
      <c r="A54" s="70" t="s">
        <v>89</v>
      </c>
      <c r="B54" s="38" t="s">
        <v>19</v>
      </c>
      <c r="C54" s="39"/>
      <c r="D54" s="39"/>
      <c r="E54" s="39"/>
      <c r="F54" s="39">
        <f t="shared" si="7"/>
        <v>0</v>
      </c>
      <c r="G54" s="49" t="str">
        <f t="shared" si="6"/>
        <v/>
      </c>
    </row>
    <row r="55" spans="1:7" x14ac:dyDescent="0.2">
      <c r="A55" s="70" t="s">
        <v>90</v>
      </c>
      <c r="B55" s="38" t="s">
        <v>20</v>
      </c>
      <c r="C55" s="39"/>
      <c r="D55" s="39"/>
      <c r="E55" s="39"/>
      <c r="F55" s="39">
        <f t="shared" si="7"/>
        <v>0</v>
      </c>
      <c r="G55" s="49" t="str">
        <f t="shared" si="6"/>
        <v/>
      </c>
    </row>
    <row r="56" spans="1:7" x14ac:dyDescent="0.2">
      <c r="A56" s="70" t="s">
        <v>91</v>
      </c>
      <c r="B56" s="38" t="s">
        <v>21</v>
      </c>
      <c r="C56" s="39"/>
      <c r="D56" s="39"/>
      <c r="E56" s="39">
        <v>0</v>
      </c>
      <c r="F56" s="39">
        <f t="shared" si="7"/>
        <v>0</v>
      </c>
      <c r="G56" s="49" t="str">
        <f t="shared" si="6"/>
        <v/>
      </c>
    </row>
    <row r="57" spans="1:7" x14ac:dyDescent="0.2">
      <c r="A57" s="70" t="s">
        <v>92</v>
      </c>
      <c r="B57" s="38" t="s">
        <v>22</v>
      </c>
      <c r="C57" s="39"/>
      <c r="D57" s="39"/>
      <c r="E57" s="39"/>
      <c r="F57" s="39">
        <f t="shared" si="7"/>
        <v>0</v>
      </c>
      <c r="G57" s="49" t="str">
        <f t="shared" si="6"/>
        <v/>
      </c>
    </row>
    <row r="58" spans="1:7" x14ac:dyDescent="0.2">
      <c r="A58" s="70" t="s">
        <v>93</v>
      </c>
      <c r="B58" s="38" t="s">
        <v>23</v>
      </c>
      <c r="C58" s="39"/>
      <c r="D58" s="39"/>
      <c r="E58" s="39"/>
      <c r="F58" s="39">
        <f t="shared" si="7"/>
        <v>0</v>
      </c>
      <c r="G58" s="49" t="str">
        <f t="shared" si="6"/>
        <v/>
      </c>
    </row>
    <row r="59" spans="1:7" x14ac:dyDescent="0.2">
      <c r="A59" s="70" t="s">
        <v>94</v>
      </c>
      <c r="B59" s="38" t="s">
        <v>24</v>
      </c>
      <c r="C59" s="39"/>
      <c r="D59" s="39"/>
      <c r="E59" s="39"/>
      <c r="F59" s="39">
        <f t="shared" si="7"/>
        <v>0</v>
      </c>
      <c r="G59" s="49" t="str">
        <f t="shared" si="6"/>
        <v/>
      </c>
    </row>
    <row r="60" spans="1:7" x14ac:dyDescent="0.2">
      <c r="A60" s="70" t="s">
        <v>95</v>
      </c>
      <c r="B60" s="38" t="s">
        <v>25</v>
      </c>
      <c r="C60" s="39"/>
      <c r="D60" s="39"/>
      <c r="E60" s="39"/>
      <c r="F60" s="39">
        <f t="shared" si="7"/>
        <v>0</v>
      </c>
      <c r="G60" s="49" t="str">
        <f t="shared" si="6"/>
        <v/>
      </c>
    </row>
    <row r="61" spans="1:7" x14ac:dyDescent="0.2">
      <c r="A61" s="70" t="s">
        <v>96</v>
      </c>
      <c r="B61" s="38" t="s">
        <v>26</v>
      </c>
      <c r="C61" s="39">
        <v>0</v>
      </c>
      <c r="D61" s="39"/>
      <c r="E61" s="39"/>
      <c r="F61" s="39">
        <f t="shared" si="7"/>
        <v>0</v>
      </c>
      <c r="G61" s="49" t="str">
        <f t="shared" si="6"/>
        <v/>
      </c>
    </row>
    <row r="62" spans="1:7" x14ac:dyDescent="0.2">
      <c r="A62" s="70" t="s">
        <v>97</v>
      </c>
      <c r="B62" s="38" t="s">
        <v>27</v>
      </c>
      <c r="C62" s="39"/>
      <c r="D62" s="39"/>
      <c r="E62" s="39"/>
      <c r="F62" s="39">
        <f t="shared" si="7"/>
        <v>0</v>
      </c>
      <c r="G62" s="49" t="str">
        <f t="shared" si="6"/>
        <v/>
      </c>
    </row>
    <row r="63" spans="1:7" x14ac:dyDescent="0.2">
      <c r="A63" s="70" t="s">
        <v>98</v>
      </c>
      <c r="B63" s="42" t="s">
        <v>28</v>
      </c>
      <c r="C63" s="41"/>
      <c r="D63" s="41"/>
      <c r="E63" s="41"/>
      <c r="F63" s="39">
        <f t="shared" si="7"/>
        <v>0</v>
      </c>
      <c r="G63" s="48" t="str">
        <f t="shared" si="6"/>
        <v/>
      </c>
    </row>
    <row r="64" spans="1:7" x14ac:dyDescent="0.2">
      <c r="A64" s="50"/>
      <c r="B64" s="51" t="s">
        <v>29</v>
      </c>
      <c r="C64" s="50">
        <f>SUM(C48:C63)</f>
        <v>0</v>
      </c>
      <c r="D64" s="50">
        <f>SUM(D48:D63)</f>
        <v>0</v>
      </c>
      <c r="E64" s="50">
        <f>SUM(E48:E63)</f>
        <v>0</v>
      </c>
      <c r="F64" s="50">
        <f>IF(E64-D64=SUM(F48:F63),E64-D64,"ERROR")</f>
        <v>0</v>
      </c>
      <c r="G64" s="52" t="str">
        <f t="shared" si="6"/>
        <v/>
      </c>
    </row>
    <row r="65" spans="1:7" x14ac:dyDescent="0.2">
      <c r="A65" s="39" t="s">
        <v>30</v>
      </c>
      <c r="B65" s="38" t="s">
        <v>31</v>
      </c>
      <c r="C65" s="39"/>
      <c r="D65" s="39"/>
      <c r="E65" s="39"/>
      <c r="F65" s="39"/>
      <c r="G65" s="49" t="str">
        <f t="shared" si="6"/>
        <v/>
      </c>
    </row>
    <row r="66" spans="1:7" x14ac:dyDescent="0.2">
      <c r="A66" s="39"/>
      <c r="C66" s="39"/>
      <c r="D66" s="39"/>
      <c r="E66" s="39"/>
      <c r="F66" s="39"/>
      <c r="G66" s="49" t="str">
        <f t="shared" si="6"/>
        <v/>
      </c>
    </row>
    <row r="67" spans="1:7" x14ac:dyDescent="0.2">
      <c r="A67" s="44"/>
      <c r="C67" s="39"/>
      <c r="D67" s="39"/>
      <c r="E67" s="39">
        <f>+E64</f>
        <v>0</v>
      </c>
      <c r="F67" s="39">
        <f>E67-D67</f>
        <v>0</v>
      </c>
      <c r="G67" s="49" t="str">
        <f t="shared" si="6"/>
        <v/>
      </c>
    </row>
    <row r="68" spans="1:7" x14ac:dyDescent="0.2">
      <c r="A68" s="44"/>
      <c r="C68" s="39"/>
      <c r="D68" s="39"/>
      <c r="E68" s="39"/>
      <c r="F68" s="39">
        <f>E68-D68</f>
        <v>0</v>
      </c>
      <c r="G68" s="49" t="str">
        <f t="shared" si="6"/>
        <v/>
      </c>
    </row>
    <row r="69" spans="1:7" x14ac:dyDescent="0.2">
      <c r="A69" s="39"/>
      <c r="C69" s="39"/>
      <c r="D69" s="39"/>
      <c r="E69" s="39"/>
      <c r="F69" s="39">
        <f>E69-D69</f>
        <v>0</v>
      </c>
      <c r="G69" s="49" t="str">
        <f t="shared" si="6"/>
        <v/>
      </c>
    </row>
    <row r="70" spans="1:7" x14ac:dyDescent="0.2">
      <c r="A70" s="39"/>
      <c r="C70" s="39"/>
      <c r="D70" s="39"/>
      <c r="E70" s="39"/>
      <c r="F70" s="39">
        <f>E70-D70</f>
        <v>0</v>
      </c>
      <c r="G70" s="49" t="str">
        <f t="shared" si="6"/>
        <v/>
      </c>
    </row>
    <row r="71" spans="1:7" x14ac:dyDescent="0.2">
      <c r="A71" s="39"/>
      <c r="C71" s="39"/>
      <c r="D71" s="39"/>
      <c r="E71" s="39"/>
      <c r="F71" s="39">
        <f>E71-D71</f>
        <v>0</v>
      </c>
      <c r="G71" s="53" t="str">
        <f t="shared" si="6"/>
        <v/>
      </c>
    </row>
    <row r="72" spans="1:7" ht="15.75" thickBot="1" x14ac:dyDescent="0.25">
      <c r="A72" s="50"/>
      <c r="B72" s="51" t="s">
        <v>32</v>
      </c>
      <c r="C72" s="54">
        <f>IF(SUM(C65:C71)=C64,C64,"ERROR")</f>
        <v>0</v>
      </c>
      <c r="D72" s="54">
        <f>IF(SUM(D65:D71)=D64,D64,"ERROR")</f>
        <v>0</v>
      </c>
      <c r="E72" s="54">
        <f>IF(SUM(E65:E71)=E64,E64,"ERROR")</f>
        <v>0</v>
      </c>
      <c r="F72" s="54">
        <f>SUM(F67:F71)</f>
        <v>0</v>
      </c>
      <c r="G72" s="55" t="str">
        <f t="shared" si="6"/>
        <v/>
      </c>
    </row>
    <row r="73" spans="1:7" ht="15.75" thickTop="1" x14ac:dyDescent="0.2">
      <c r="A73" s="35"/>
      <c r="B73" s="36"/>
      <c r="C73" s="36"/>
      <c r="D73" s="36"/>
      <c r="E73" s="36"/>
      <c r="F73" s="36"/>
      <c r="G73" s="72"/>
    </row>
    <row r="74" spans="1:7" x14ac:dyDescent="0.2">
      <c r="A74" s="35" t="s">
        <v>0</v>
      </c>
      <c r="B74" s="36"/>
      <c r="C74" s="178" t="s">
        <v>78</v>
      </c>
      <c r="D74" s="178"/>
      <c r="E74" s="178"/>
      <c r="F74" s="36" t="s">
        <v>111</v>
      </c>
      <c r="G74" s="37"/>
    </row>
    <row r="75" spans="1:7" x14ac:dyDescent="0.2">
      <c r="A75" s="39" t="s">
        <v>2</v>
      </c>
      <c r="C75" s="175" t="s">
        <v>3</v>
      </c>
      <c r="D75" s="175"/>
      <c r="E75" s="175"/>
      <c r="F75" s="38" t="s">
        <v>112</v>
      </c>
      <c r="G75" s="40" t="s">
        <v>105</v>
      </c>
    </row>
    <row r="76" spans="1:7" x14ac:dyDescent="0.2">
      <c r="A76" s="39"/>
      <c r="G76" s="40"/>
    </row>
    <row r="77" spans="1:7" x14ac:dyDescent="0.2">
      <c r="A77" s="35" t="s">
        <v>124</v>
      </c>
      <c r="B77" s="36"/>
      <c r="C77" s="36"/>
      <c r="D77" s="36"/>
      <c r="E77" s="64" t="s">
        <v>127</v>
      </c>
      <c r="F77" s="69"/>
      <c r="G77" s="37"/>
    </row>
    <row r="78" spans="1:7" x14ac:dyDescent="0.2">
      <c r="A78" s="39" t="s">
        <v>125</v>
      </c>
      <c r="E78" s="65" t="s">
        <v>128</v>
      </c>
      <c r="F78" s="67"/>
      <c r="G78" s="40"/>
    </row>
    <row r="79" spans="1:7" x14ac:dyDescent="0.2">
      <c r="A79" s="41" t="s">
        <v>126</v>
      </c>
      <c r="B79" s="42"/>
      <c r="C79" s="42"/>
      <c r="D79" s="42"/>
      <c r="E79" s="66" t="s">
        <v>82</v>
      </c>
      <c r="F79" s="68"/>
      <c r="G79" s="43"/>
    </row>
    <row r="80" spans="1:7" x14ac:dyDescent="0.2">
      <c r="A80" s="39"/>
      <c r="C80" s="44" t="s">
        <v>4</v>
      </c>
      <c r="D80" s="44" t="s">
        <v>5</v>
      </c>
      <c r="E80" s="44" t="s">
        <v>6</v>
      </c>
      <c r="F80" s="134" t="s">
        <v>7</v>
      </c>
      <c r="G80" s="133"/>
    </row>
    <row r="81" spans="1:7" x14ac:dyDescent="0.2">
      <c r="A81" s="39"/>
      <c r="B81" s="38" t="s">
        <v>8</v>
      </c>
      <c r="C81" s="44" t="s">
        <v>9</v>
      </c>
      <c r="D81" s="44" t="s">
        <v>9</v>
      </c>
      <c r="E81" s="44" t="s">
        <v>9</v>
      </c>
      <c r="F81" s="132" t="s">
        <v>103</v>
      </c>
      <c r="G81" s="133"/>
    </row>
    <row r="82" spans="1:7" x14ac:dyDescent="0.2">
      <c r="A82" s="41"/>
      <c r="B82" s="42"/>
      <c r="C82" s="170">
        <f>C9</f>
        <v>2024</v>
      </c>
      <c r="D82" s="170">
        <f>D9</f>
        <v>2025</v>
      </c>
      <c r="E82" s="170">
        <f>E9</f>
        <v>2026</v>
      </c>
      <c r="F82" s="45" t="s">
        <v>10</v>
      </c>
      <c r="G82" s="46" t="s">
        <v>11</v>
      </c>
    </row>
    <row r="83" spans="1:7" x14ac:dyDescent="0.2">
      <c r="A83" s="41" t="s">
        <v>12</v>
      </c>
      <c r="B83" s="42"/>
      <c r="C83" s="47"/>
      <c r="D83" s="47"/>
      <c r="E83" s="47"/>
      <c r="F83" s="47">
        <f>E83-D83</f>
        <v>0</v>
      </c>
      <c r="G83" s="48" t="str">
        <f t="shared" ref="G83:G108" si="8">IF(AND(E83=F83,E83&lt;&gt;""),".....",IF(AND(D83="",E83=""),"",(F83/D83)))</f>
        <v/>
      </c>
    </row>
    <row r="84" spans="1:7" x14ac:dyDescent="0.2">
      <c r="A84" s="70" t="s">
        <v>83</v>
      </c>
      <c r="B84" s="38" t="s">
        <v>13</v>
      </c>
      <c r="C84" s="39">
        <v>0</v>
      </c>
      <c r="D84" s="39">
        <v>0</v>
      </c>
      <c r="E84" s="39">
        <v>0</v>
      </c>
      <c r="F84" s="39">
        <f t="shared" ref="F84:F99" si="9">E84-D84</f>
        <v>0</v>
      </c>
      <c r="G84" s="49" t="str">
        <f t="shared" si="8"/>
        <v/>
      </c>
    </row>
    <row r="85" spans="1:7" x14ac:dyDescent="0.2">
      <c r="A85" s="70" t="s">
        <v>84</v>
      </c>
      <c r="B85" s="38" t="s">
        <v>14</v>
      </c>
      <c r="C85" s="39"/>
      <c r="D85" s="39"/>
      <c r="E85" s="39"/>
      <c r="F85" s="39">
        <f t="shared" si="9"/>
        <v>0</v>
      </c>
      <c r="G85" s="49" t="str">
        <f t="shared" si="8"/>
        <v/>
      </c>
    </row>
    <row r="86" spans="1:7" x14ac:dyDescent="0.2">
      <c r="A86" s="70" t="s">
        <v>85</v>
      </c>
      <c r="B86" s="38" t="s">
        <v>15</v>
      </c>
      <c r="C86" s="39"/>
      <c r="D86" s="39"/>
      <c r="E86" s="39"/>
      <c r="F86" s="39">
        <f t="shared" si="9"/>
        <v>0</v>
      </c>
      <c r="G86" s="49" t="str">
        <f t="shared" si="8"/>
        <v/>
      </c>
    </row>
    <row r="87" spans="1:7" x14ac:dyDescent="0.2">
      <c r="A87" s="70" t="s">
        <v>86</v>
      </c>
      <c r="B87" s="38" t="s">
        <v>16</v>
      </c>
      <c r="C87" s="39"/>
      <c r="D87" s="39"/>
      <c r="E87" s="39"/>
      <c r="F87" s="39">
        <f t="shared" si="9"/>
        <v>0</v>
      </c>
      <c r="G87" s="49" t="str">
        <f t="shared" si="8"/>
        <v/>
      </c>
    </row>
    <row r="88" spans="1:7" x14ac:dyDescent="0.2">
      <c r="A88" s="70" t="s">
        <v>87</v>
      </c>
      <c r="B88" s="38" t="s">
        <v>17</v>
      </c>
      <c r="C88" s="39"/>
      <c r="D88" s="39"/>
      <c r="E88" s="39"/>
      <c r="F88" s="39">
        <f t="shared" si="9"/>
        <v>0</v>
      </c>
      <c r="G88" s="49" t="str">
        <f t="shared" si="8"/>
        <v/>
      </c>
    </row>
    <row r="89" spans="1:7" x14ac:dyDescent="0.2">
      <c r="A89" s="70" t="s">
        <v>88</v>
      </c>
      <c r="B89" s="38" t="s">
        <v>18</v>
      </c>
      <c r="C89" s="39"/>
      <c r="D89" s="39"/>
      <c r="E89" s="39">
        <v>0</v>
      </c>
      <c r="F89" s="39">
        <f t="shared" si="9"/>
        <v>0</v>
      </c>
      <c r="G89" s="49" t="str">
        <f t="shared" si="8"/>
        <v/>
      </c>
    </row>
    <row r="90" spans="1:7" x14ac:dyDescent="0.2">
      <c r="A90" s="70" t="s">
        <v>89</v>
      </c>
      <c r="B90" s="38" t="s">
        <v>19</v>
      </c>
      <c r="C90" s="39"/>
      <c r="D90" s="39"/>
      <c r="E90" s="39"/>
      <c r="F90" s="39">
        <f t="shared" si="9"/>
        <v>0</v>
      </c>
      <c r="G90" s="49" t="str">
        <f t="shared" si="8"/>
        <v/>
      </c>
    </row>
    <row r="91" spans="1:7" x14ac:dyDescent="0.2">
      <c r="A91" s="70" t="s">
        <v>90</v>
      </c>
      <c r="B91" s="38" t="s">
        <v>20</v>
      </c>
      <c r="C91" s="39"/>
      <c r="D91" s="39"/>
      <c r="E91" s="39"/>
      <c r="F91" s="39">
        <f t="shared" si="9"/>
        <v>0</v>
      </c>
      <c r="G91" s="49" t="str">
        <f t="shared" si="8"/>
        <v/>
      </c>
    </row>
    <row r="92" spans="1:7" x14ac:dyDescent="0.2">
      <c r="A92" s="70" t="s">
        <v>91</v>
      </c>
      <c r="B92" s="38" t="s">
        <v>21</v>
      </c>
      <c r="C92" s="39"/>
      <c r="D92" s="39">
        <v>0</v>
      </c>
      <c r="E92" s="39"/>
      <c r="F92" s="39">
        <f t="shared" si="9"/>
        <v>0</v>
      </c>
      <c r="G92" s="49" t="str">
        <f t="shared" si="8"/>
        <v/>
      </c>
    </row>
    <row r="93" spans="1:7" x14ac:dyDescent="0.2">
      <c r="A93" s="70" t="s">
        <v>92</v>
      </c>
      <c r="B93" s="38" t="s">
        <v>22</v>
      </c>
      <c r="C93" s="39"/>
      <c r="D93" s="39"/>
      <c r="E93" s="39"/>
      <c r="F93" s="39">
        <f t="shared" si="9"/>
        <v>0</v>
      </c>
      <c r="G93" s="49" t="str">
        <f t="shared" si="8"/>
        <v/>
      </c>
    </row>
    <row r="94" spans="1:7" x14ac:dyDescent="0.2">
      <c r="A94" s="70" t="s">
        <v>93</v>
      </c>
      <c r="B94" s="38" t="s">
        <v>23</v>
      </c>
      <c r="C94" s="39"/>
      <c r="D94" s="39"/>
      <c r="E94" s="39"/>
      <c r="F94" s="39">
        <f t="shared" si="9"/>
        <v>0</v>
      </c>
      <c r="G94" s="49" t="str">
        <f t="shared" si="8"/>
        <v/>
      </c>
    </row>
    <row r="95" spans="1:7" x14ac:dyDescent="0.2">
      <c r="A95" s="70" t="s">
        <v>94</v>
      </c>
      <c r="B95" s="38" t="s">
        <v>24</v>
      </c>
      <c r="C95" s="39"/>
      <c r="D95" s="39"/>
      <c r="E95" s="39"/>
      <c r="F95" s="39">
        <f t="shared" si="9"/>
        <v>0</v>
      </c>
      <c r="G95" s="49" t="str">
        <f t="shared" si="8"/>
        <v/>
      </c>
    </row>
    <row r="96" spans="1:7" x14ac:dyDescent="0.2">
      <c r="A96" s="70" t="s">
        <v>95</v>
      </c>
      <c r="B96" s="38" t="s">
        <v>25</v>
      </c>
      <c r="C96" s="39"/>
      <c r="D96" s="39"/>
      <c r="E96" s="39"/>
      <c r="F96" s="39">
        <f t="shared" si="9"/>
        <v>0</v>
      </c>
      <c r="G96" s="49" t="str">
        <f t="shared" si="8"/>
        <v/>
      </c>
    </row>
    <row r="97" spans="1:8" x14ac:dyDescent="0.2">
      <c r="A97" s="70" t="s">
        <v>96</v>
      </c>
      <c r="B97" s="38" t="s">
        <v>26</v>
      </c>
      <c r="C97" s="39"/>
      <c r="D97" s="39"/>
      <c r="E97" s="39"/>
      <c r="F97" s="39">
        <f t="shared" si="9"/>
        <v>0</v>
      </c>
      <c r="G97" s="49" t="str">
        <f t="shared" si="8"/>
        <v/>
      </c>
    </row>
    <row r="98" spans="1:8" x14ac:dyDescent="0.2">
      <c r="A98" s="70" t="s">
        <v>97</v>
      </c>
      <c r="B98" s="38" t="s">
        <v>27</v>
      </c>
      <c r="C98" s="39"/>
      <c r="D98" s="39"/>
      <c r="E98" s="39"/>
      <c r="F98" s="39">
        <f t="shared" si="9"/>
        <v>0</v>
      </c>
      <c r="G98" s="49" t="str">
        <f t="shared" si="8"/>
        <v/>
      </c>
    </row>
    <row r="99" spans="1:8" x14ac:dyDescent="0.2">
      <c r="A99" s="70" t="s">
        <v>98</v>
      </c>
      <c r="B99" s="42" t="s">
        <v>28</v>
      </c>
      <c r="C99" s="41"/>
      <c r="D99" s="41"/>
      <c r="E99" s="41"/>
      <c r="F99" s="39">
        <f t="shared" si="9"/>
        <v>0</v>
      </c>
      <c r="G99" s="48" t="str">
        <f t="shared" si="8"/>
        <v/>
      </c>
    </row>
    <row r="100" spans="1:8" x14ac:dyDescent="0.2">
      <c r="A100" s="50"/>
      <c r="B100" s="51" t="s">
        <v>29</v>
      </c>
      <c r="C100" s="50">
        <f>SUM(C84:C99)</f>
        <v>0</v>
      </c>
      <c r="D100" s="50">
        <f>SUM(D84:D99)</f>
        <v>0</v>
      </c>
      <c r="E100" s="50">
        <f>SUM(E84:E99)</f>
        <v>0</v>
      </c>
      <c r="F100" s="50">
        <f>IF(SUM(F84:F99)=E100-D100,E100-D100,"ERROR")</f>
        <v>0</v>
      </c>
      <c r="G100" s="52" t="str">
        <f t="shared" si="8"/>
        <v/>
      </c>
    </row>
    <row r="101" spans="1:8" x14ac:dyDescent="0.2">
      <c r="A101" s="39" t="s">
        <v>30</v>
      </c>
      <c r="B101" s="38" t="s">
        <v>31</v>
      </c>
      <c r="C101" s="39"/>
      <c r="D101" s="39"/>
      <c r="E101" s="39"/>
      <c r="F101" s="39"/>
      <c r="G101" s="49" t="str">
        <f t="shared" si="8"/>
        <v/>
      </c>
    </row>
    <row r="102" spans="1:8" x14ac:dyDescent="0.2">
      <c r="A102" s="71"/>
      <c r="C102" s="39"/>
      <c r="D102" s="39">
        <v>0</v>
      </c>
      <c r="E102" s="39">
        <v>0</v>
      </c>
      <c r="F102" s="39">
        <f t="shared" ref="F102:F107" si="10">E102-D102</f>
        <v>0</v>
      </c>
      <c r="G102" s="49" t="str">
        <f t="shared" si="8"/>
        <v/>
      </c>
    </row>
    <row r="103" spans="1:8" x14ac:dyDescent="0.2">
      <c r="A103" s="70"/>
      <c r="C103" s="39"/>
      <c r="D103" s="39"/>
      <c r="E103" s="39"/>
      <c r="F103" s="39">
        <f t="shared" si="10"/>
        <v>0</v>
      </c>
      <c r="G103" s="49" t="str">
        <f t="shared" si="8"/>
        <v/>
      </c>
    </row>
    <row r="104" spans="1:8" x14ac:dyDescent="0.2">
      <c r="A104" s="70"/>
      <c r="C104" s="39"/>
      <c r="D104" s="39"/>
      <c r="E104" s="39"/>
      <c r="F104" s="39">
        <f t="shared" si="10"/>
        <v>0</v>
      </c>
      <c r="G104" s="49" t="str">
        <f t="shared" si="8"/>
        <v/>
      </c>
    </row>
    <row r="105" spans="1:8" x14ac:dyDescent="0.2">
      <c r="A105" s="70"/>
      <c r="C105" s="39"/>
      <c r="D105" s="39"/>
      <c r="E105" s="39"/>
      <c r="F105" s="39">
        <f t="shared" si="10"/>
        <v>0</v>
      </c>
      <c r="G105" s="49" t="str">
        <f t="shared" si="8"/>
        <v/>
      </c>
    </row>
    <row r="106" spans="1:8" x14ac:dyDescent="0.2">
      <c r="A106" s="70"/>
      <c r="C106" s="39">
        <v>0</v>
      </c>
      <c r="D106" s="39"/>
      <c r="E106" s="39"/>
      <c r="F106" s="39">
        <f t="shared" si="10"/>
        <v>0</v>
      </c>
      <c r="G106" s="49" t="str">
        <f t="shared" si="8"/>
        <v/>
      </c>
    </row>
    <row r="107" spans="1:8" x14ac:dyDescent="0.2">
      <c r="A107" s="71"/>
      <c r="C107" s="39"/>
      <c r="D107" s="39"/>
      <c r="E107" s="39"/>
      <c r="F107" s="39">
        <f t="shared" si="10"/>
        <v>0</v>
      </c>
      <c r="G107" s="53" t="str">
        <f t="shared" si="8"/>
        <v/>
      </c>
    </row>
    <row r="108" spans="1:8" ht="15.75" thickBot="1" x14ac:dyDescent="0.25">
      <c r="A108" s="50"/>
      <c r="B108" s="51" t="s">
        <v>32</v>
      </c>
      <c r="C108" s="54">
        <f>IF(SUM(C101:C107)=C100,C100,"ERROR")</f>
        <v>0</v>
      </c>
      <c r="D108" s="54">
        <f>IF(SUM(D101:D107)=D100,D100,"ERROR")</f>
        <v>0</v>
      </c>
      <c r="E108" s="54">
        <f>IF(SUM(E101:E107)=E100,E100,"ERROR")</f>
        <v>0</v>
      </c>
      <c r="F108" s="54">
        <f>SUM(F103:F107)</f>
        <v>0</v>
      </c>
      <c r="G108" s="55" t="str">
        <f t="shared" si="8"/>
        <v/>
      </c>
    </row>
    <row r="109" spans="1:8" ht="15.75" thickTop="1" x14ac:dyDescent="0.2">
      <c r="A109" s="56"/>
      <c r="B109" s="56"/>
      <c r="C109" s="56"/>
      <c r="D109" s="56"/>
      <c r="E109" s="56"/>
      <c r="F109" s="56"/>
      <c r="G109" s="57"/>
      <c r="H109" s="56"/>
    </row>
    <row r="110" spans="1:8" x14ac:dyDescent="0.2">
      <c r="A110" s="35" t="s">
        <v>0</v>
      </c>
      <c r="B110" s="36"/>
      <c r="C110" s="178" t="s">
        <v>78</v>
      </c>
      <c r="D110" s="178"/>
      <c r="E110" s="178"/>
      <c r="F110" s="36" t="str">
        <f>+F74</f>
        <v xml:space="preserve">Agency:_________________________  </v>
      </c>
      <c r="G110" s="37"/>
    </row>
    <row r="111" spans="1:8" x14ac:dyDescent="0.2">
      <c r="A111" s="39" t="s">
        <v>2</v>
      </c>
      <c r="C111" s="175" t="s">
        <v>3</v>
      </c>
      <c r="D111" s="175"/>
      <c r="E111" s="175"/>
      <c r="F111" s="38" t="str">
        <f>+F75</f>
        <v xml:space="preserve">Agency No. ______ </v>
      </c>
      <c r="G111" s="40" t="s">
        <v>105</v>
      </c>
    </row>
    <row r="112" spans="1:8" x14ac:dyDescent="0.2">
      <c r="A112" s="39"/>
      <c r="G112" s="40"/>
    </row>
    <row r="113" spans="1:7" x14ac:dyDescent="0.2">
      <c r="A113" s="35" t="s">
        <v>124</v>
      </c>
      <c r="B113" s="36"/>
      <c r="C113" s="36"/>
      <c r="D113" s="36"/>
      <c r="E113" s="64" t="s">
        <v>127</v>
      </c>
      <c r="F113" s="69"/>
      <c r="G113" s="37"/>
    </row>
    <row r="114" spans="1:7" x14ac:dyDescent="0.2">
      <c r="A114" s="39" t="s">
        <v>125</v>
      </c>
      <c r="E114" s="65" t="s">
        <v>128</v>
      </c>
      <c r="F114" s="67"/>
      <c r="G114" s="40"/>
    </row>
    <row r="115" spans="1:7" x14ac:dyDescent="0.2">
      <c r="A115" s="41" t="s">
        <v>126</v>
      </c>
      <c r="B115" s="42"/>
      <c r="C115" s="42"/>
      <c r="D115" s="42"/>
      <c r="E115" s="66" t="s">
        <v>82</v>
      </c>
      <c r="F115" s="68"/>
      <c r="G115" s="43"/>
    </row>
    <row r="116" spans="1:7" x14ac:dyDescent="0.2">
      <c r="A116" s="39"/>
      <c r="C116" s="44" t="s">
        <v>4</v>
      </c>
      <c r="D116" s="44" t="s">
        <v>5</v>
      </c>
      <c r="E116" s="44" t="s">
        <v>6</v>
      </c>
      <c r="F116" s="44" t="s">
        <v>7</v>
      </c>
      <c r="G116" s="40"/>
    </row>
    <row r="117" spans="1:7" x14ac:dyDescent="0.2">
      <c r="A117" s="39"/>
      <c r="B117" s="38" t="s">
        <v>8</v>
      </c>
      <c r="C117" s="44" t="s">
        <v>9</v>
      </c>
      <c r="D117" s="44" t="s">
        <v>9</v>
      </c>
      <c r="E117" s="44" t="s">
        <v>9</v>
      </c>
      <c r="F117" s="39"/>
      <c r="G117" s="40"/>
    </row>
    <row r="118" spans="1:7" x14ac:dyDescent="0.2">
      <c r="A118" s="41"/>
      <c r="B118" s="42"/>
      <c r="C118" s="170">
        <f>C9</f>
        <v>2024</v>
      </c>
      <c r="D118" s="170">
        <f>D9</f>
        <v>2025</v>
      </c>
      <c r="E118" s="170">
        <f>E9</f>
        <v>2026</v>
      </c>
      <c r="F118" s="45" t="s">
        <v>10</v>
      </c>
      <c r="G118" s="46" t="s">
        <v>11</v>
      </c>
    </row>
    <row r="119" spans="1:7" x14ac:dyDescent="0.2">
      <c r="A119" s="41" t="s">
        <v>12</v>
      </c>
      <c r="B119" s="42"/>
      <c r="C119" s="47"/>
      <c r="D119" s="47"/>
      <c r="E119" s="47"/>
      <c r="F119" s="47">
        <f>E119-D119</f>
        <v>0</v>
      </c>
      <c r="G119" s="48" t="str">
        <f t="shared" ref="G119:G144" si="11">IF(AND(E119=F119,E119&lt;&gt;""),".....",IF(AND(D119="",E119=""),"",(F119/D119)))</f>
        <v/>
      </c>
    </row>
    <row r="120" spans="1:7" x14ac:dyDescent="0.2">
      <c r="A120" s="70" t="s">
        <v>83</v>
      </c>
      <c r="B120" s="38" t="s">
        <v>13</v>
      </c>
      <c r="C120" s="39"/>
      <c r="D120" s="39">
        <v>0</v>
      </c>
      <c r="E120" s="39">
        <v>0</v>
      </c>
      <c r="F120" s="39">
        <f t="shared" ref="F120:F135" si="12">E120-D120</f>
        <v>0</v>
      </c>
      <c r="G120" s="49" t="str">
        <f t="shared" si="11"/>
        <v/>
      </c>
    </row>
    <row r="121" spans="1:7" x14ac:dyDescent="0.2">
      <c r="A121" s="70" t="s">
        <v>84</v>
      </c>
      <c r="B121" s="38" t="s">
        <v>14</v>
      </c>
      <c r="C121" s="39"/>
      <c r="D121" s="39"/>
      <c r="E121" s="39"/>
      <c r="F121" s="39">
        <f t="shared" si="12"/>
        <v>0</v>
      </c>
      <c r="G121" s="49" t="str">
        <f t="shared" si="11"/>
        <v/>
      </c>
    </row>
    <row r="122" spans="1:7" x14ac:dyDescent="0.2">
      <c r="A122" s="70" t="s">
        <v>85</v>
      </c>
      <c r="B122" s="38" t="s">
        <v>15</v>
      </c>
      <c r="C122" s="39"/>
      <c r="D122" s="39"/>
      <c r="E122" s="39"/>
      <c r="F122" s="39">
        <f t="shared" si="12"/>
        <v>0</v>
      </c>
      <c r="G122" s="49" t="str">
        <f t="shared" si="11"/>
        <v/>
      </c>
    </row>
    <row r="123" spans="1:7" x14ac:dyDescent="0.2">
      <c r="A123" s="70" t="s">
        <v>86</v>
      </c>
      <c r="B123" s="38" t="s">
        <v>16</v>
      </c>
      <c r="C123" s="39"/>
      <c r="D123" s="39"/>
      <c r="E123" s="39"/>
      <c r="F123" s="39">
        <f t="shared" si="12"/>
        <v>0</v>
      </c>
      <c r="G123" s="49" t="str">
        <f t="shared" si="11"/>
        <v/>
      </c>
    </row>
    <row r="124" spans="1:7" x14ac:dyDescent="0.2">
      <c r="A124" s="70" t="s">
        <v>87</v>
      </c>
      <c r="B124" s="38" t="s">
        <v>17</v>
      </c>
      <c r="C124" s="39"/>
      <c r="D124" s="39"/>
      <c r="E124" s="39"/>
      <c r="F124" s="39">
        <f t="shared" si="12"/>
        <v>0</v>
      </c>
      <c r="G124" s="49" t="str">
        <f t="shared" si="11"/>
        <v/>
      </c>
    </row>
    <row r="125" spans="1:7" x14ac:dyDescent="0.2">
      <c r="A125" s="70" t="s">
        <v>88</v>
      </c>
      <c r="B125" s="38" t="s">
        <v>18</v>
      </c>
      <c r="C125" s="39"/>
      <c r="D125" s="39"/>
      <c r="E125" s="39">
        <v>0</v>
      </c>
      <c r="F125" s="39">
        <f t="shared" si="12"/>
        <v>0</v>
      </c>
      <c r="G125" s="49" t="str">
        <f t="shared" si="11"/>
        <v/>
      </c>
    </row>
    <row r="126" spans="1:7" x14ac:dyDescent="0.2">
      <c r="A126" s="70" t="s">
        <v>89</v>
      </c>
      <c r="B126" s="38" t="s">
        <v>19</v>
      </c>
      <c r="C126" s="39"/>
      <c r="D126" s="39"/>
      <c r="E126" s="39"/>
      <c r="F126" s="39">
        <f t="shared" si="12"/>
        <v>0</v>
      </c>
      <c r="G126" s="49" t="str">
        <f t="shared" si="11"/>
        <v/>
      </c>
    </row>
    <row r="127" spans="1:7" x14ac:dyDescent="0.2">
      <c r="A127" s="70" t="s">
        <v>90</v>
      </c>
      <c r="B127" s="38" t="s">
        <v>20</v>
      </c>
      <c r="C127" s="39"/>
      <c r="D127" s="39"/>
      <c r="E127" s="39"/>
      <c r="F127" s="39">
        <f t="shared" si="12"/>
        <v>0</v>
      </c>
      <c r="G127" s="49" t="str">
        <f t="shared" si="11"/>
        <v/>
      </c>
    </row>
    <row r="128" spans="1:7" x14ac:dyDescent="0.2">
      <c r="A128" s="70" t="s">
        <v>91</v>
      </c>
      <c r="B128" s="38" t="s">
        <v>21</v>
      </c>
      <c r="C128" s="39"/>
      <c r="D128" s="39"/>
      <c r="E128" s="39"/>
      <c r="F128" s="39">
        <f t="shared" si="12"/>
        <v>0</v>
      </c>
      <c r="G128" s="49" t="str">
        <f t="shared" si="11"/>
        <v/>
      </c>
    </row>
    <row r="129" spans="1:7" x14ac:dyDescent="0.2">
      <c r="A129" s="70" t="s">
        <v>92</v>
      </c>
      <c r="B129" s="38" t="s">
        <v>22</v>
      </c>
      <c r="C129" s="39"/>
      <c r="D129" s="39"/>
      <c r="E129" s="39"/>
      <c r="F129" s="39">
        <f t="shared" si="12"/>
        <v>0</v>
      </c>
      <c r="G129" s="49" t="str">
        <f t="shared" si="11"/>
        <v/>
      </c>
    </row>
    <row r="130" spans="1:7" x14ac:dyDescent="0.2">
      <c r="A130" s="70" t="s">
        <v>93</v>
      </c>
      <c r="B130" s="38" t="s">
        <v>23</v>
      </c>
      <c r="C130" s="39"/>
      <c r="D130" s="39"/>
      <c r="E130" s="39"/>
      <c r="F130" s="39">
        <f t="shared" si="12"/>
        <v>0</v>
      </c>
      <c r="G130" s="49" t="str">
        <f t="shared" si="11"/>
        <v/>
      </c>
    </row>
    <row r="131" spans="1:7" x14ac:dyDescent="0.2">
      <c r="A131" s="70" t="s">
        <v>94</v>
      </c>
      <c r="B131" s="38" t="s">
        <v>24</v>
      </c>
      <c r="C131" s="39"/>
      <c r="D131" s="39">
        <v>0</v>
      </c>
      <c r="E131" s="39"/>
      <c r="F131" s="39">
        <f t="shared" si="12"/>
        <v>0</v>
      </c>
      <c r="G131" s="49" t="str">
        <f t="shared" si="11"/>
        <v/>
      </c>
    </row>
    <row r="132" spans="1:7" x14ac:dyDescent="0.2">
      <c r="A132" s="70" t="s">
        <v>95</v>
      </c>
      <c r="B132" s="38" t="s">
        <v>25</v>
      </c>
      <c r="C132" s="39"/>
      <c r="D132" s="39"/>
      <c r="E132" s="39"/>
      <c r="F132" s="39">
        <f t="shared" si="12"/>
        <v>0</v>
      </c>
      <c r="G132" s="49" t="str">
        <f t="shared" si="11"/>
        <v/>
      </c>
    </row>
    <row r="133" spans="1:7" x14ac:dyDescent="0.2">
      <c r="A133" s="70" t="s">
        <v>96</v>
      </c>
      <c r="B133" s="38" t="s">
        <v>26</v>
      </c>
      <c r="C133" s="39"/>
      <c r="D133" s="39"/>
      <c r="E133" s="39"/>
      <c r="F133" s="39">
        <f t="shared" si="12"/>
        <v>0</v>
      </c>
      <c r="G133" s="49" t="str">
        <f t="shared" si="11"/>
        <v/>
      </c>
    </row>
    <row r="134" spans="1:7" x14ac:dyDescent="0.2">
      <c r="A134" s="70" t="s">
        <v>97</v>
      </c>
      <c r="B134" s="38" t="s">
        <v>27</v>
      </c>
      <c r="C134" s="39"/>
      <c r="D134" s="39"/>
      <c r="E134" s="39"/>
      <c r="F134" s="39">
        <f t="shared" si="12"/>
        <v>0</v>
      </c>
      <c r="G134" s="49" t="str">
        <f t="shared" si="11"/>
        <v/>
      </c>
    </row>
    <row r="135" spans="1:7" x14ac:dyDescent="0.2">
      <c r="A135" s="70" t="s">
        <v>98</v>
      </c>
      <c r="B135" s="42" t="s">
        <v>28</v>
      </c>
      <c r="C135" s="41"/>
      <c r="D135" s="41"/>
      <c r="E135" s="41"/>
      <c r="F135" s="39">
        <f t="shared" si="12"/>
        <v>0</v>
      </c>
      <c r="G135" s="48" t="str">
        <f t="shared" si="11"/>
        <v/>
      </c>
    </row>
    <row r="136" spans="1:7" x14ac:dyDescent="0.2">
      <c r="A136" s="50"/>
      <c r="B136" s="51" t="s">
        <v>29</v>
      </c>
      <c r="C136" s="50">
        <f>SUM(C120:C135)</f>
        <v>0</v>
      </c>
      <c r="D136" s="50">
        <f>SUM(D120:D135)</f>
        <v>0</v>
      </c>
      <c r="E136" s="50">
        <f>SUM(E120:E135)</f>
        <v>0</v>
      </c>
      <c r="F136" s="50">
        <f>IF(SUM(F120:F135)=E136-D136,E136-D136,"ERROR")</f>
        <v>0</v>
      </c>
      <c r="G136" s="52" t="str">
        <f t="shared" si="11"/>
        <v/>
      </c>
    </row>
    <row r="137" spans="1:7" x14ac:dyDescent="0.2">
      <c r="A137" s="39" t="s">
        <v>30</v>
      </c>
      <c r="B137" s="38" t="s">
        <v>31</v>
      </c>
      <c r="C137" s="39"/>
      <c r="D137" s="39"/>
      <c r="E137" s="39"/>
      <c r="F137" s="39"/>
      <c r="G137" s="49" t="str">
        <f t="shared" si="11"/>
        <v/>
      </c>
    </row>
    <row r="138" spans="1:7" x14ac:dyDescent="0.2">
      <c r="A138" s="71"/>
      <c r="C138" s="39"/>
      <c r="D138" s="39">
        <v>0</v>
      </c>
      <c r="E138" s="39">
        <v>0</v>
      </c>
      <c r="F138" s="39">
        <f t="shared" ref="F138:F143" si="13">E138-D138</f>
        <v>0</v>
      </c>
      <c r="G138" s="49" t="str">
        <f t="shared" si="11"/>
        <v/>
      </c>
    </row>
    <row r="139" spans="1:7" x14ac:dyDescent="0.2">
      <c r="A139" s="70"/>
      <c r="C139" s="39"/>
      <c r="D139" s="39"/>
      <c r="E139" s="39"/>
      <c r="F139" s="39">
        <f t="shared" si="13"/>
        <v>0</v>
      </c>
      <c r="G139" s="49" t="str">
        <f t="shared" si="11"/>
        <v/>
      </c>
    </row>
    <row r="140" spans="1:7" x14ac:dyDescent="0.2">
      <c r="A140" s="70"/>
      <c r="C140" s="39"/>
      <c r="D140" s="39"/>
      <c r="E140" s="39"/>
      <c r="F140" s="39">
        <f t="shared" si="13"/>
        <v>0</v>
      </c>
      <c r="G140" s="49" t="str">
        <f t="shared" si="11"/>
        <v/>
      </c>
    </row>
    <row r="141" spans="1:7" x14ac:dyDescent="0.2">
      <c r="A141" s="70"/>
      <c r="C141" s="39"/>
      <c r="D141" s="39"/>
      <c r="E141" s="39"/>
      <c r="F141" s="39">
        <f t="shared" si="13"/>
        <v>0</v>
      </c>
      <c r="G141" s="49" t="str">
        <f t="shared" si="11"/>
        <v/>
      </c>
    </row>
    <row r="142" spans="1:7" x14ac:dyDescent="0.2">
      <c r="A142" s="70"/>
      <c r="C142" s="39">
        <v>0</v>
      </c>
      <c r="D142" s="39"/>
      <c r="E142" s="39"/>
      <c r="F142" s="39">
        <f t="shared" si="13"/>
        <v>0</v>
      </c>
      <c r="G142" s="49" t="str">
        <f t="shared" si="11"/>
        <v/>
      </c>
    </row>
    <row r="143" spans="1:7" x14ac:dyDescent="0.2">
      <c r="A143" s="71"/>
      <c r="C143" s="39"/>
      <c r="D143" s="39"/>
      <c r="E143" s="39"/>
      <c r="F143" s="39">
        <f t="shared" si="13"/>
        <v>0</v>
      </c>
      <c r="G143" s="53" t="str">
        <f t="shared" si="11"/>
        <v/>
      </c>
    </row>
    <row r="144" spans="1:7" ht="15.75" thickBot="1" x14ac:dyDescent="0.25">
      <c r="A144" s="50"/>
      <c r="B144" s="51" t="s">
        <v>32</v>
      </c>
      <c r="C144" s="54">
        <f>IF(SUM(C137:C143)=C136,C136,"ERROR")</f>
        <v>0</v>
      </c>
      <c r="D144" s="54">
        <f>IF(SUM(D137:D143)=D136,D136,"ERROR")</f>
        <v>0</v>
      </c>
      <c r="E144" s="54">
        <f>IF(SUM(E137:E143)=E136,E136,"ERROR")</f>
        <v>0</v>
      </c>
      <c r="F144" s="54">
        <f>SUM(F139:F143)</f>
        <v>0</v>
      </c>
      <c r="G144" s="55" t="str">
        <f t="shared" si="11"/>
        <v/>
      </c>
    </row>
    <row r="145" ht="15.75" thickTop="1" x14ac:dyDescent="0.2"/>
  </sheetData>
  <mergeCells count="9">
    <mergeCell ref="C111:E111"/>
    <mergeCell ref="F7:G7"/>
    <mergeCell ref="C75:E75"/>
    <mergeCell ref="C74:E74"/>
    <mergeCell ref="C1:E1"/>
    <mergeCell ref="C2:E2"/>
    <mergeCell ref="C38:E38"/>
    <mergeCell ref="C39:E39"/>
    <mergeCell ref="C110:E110"/>
  </mergeCells>
  <phoneticPr fontId="5" type="noConversion"/>
  <pageMargins left="0.75" right="0.5" top="0.5" bottom="0.5" header="0.5" footer="0.5"/>
  <pageSetup paperSize="5" scale="92" orientation="landscape" verticalDpi="300" r:id="rId1"/>
  <headerFooter alignWithMargins="0"/>
  <rowBreaks count="2" manualBreakCount="2">
    <brk id="37" max="6" man="1"/>
    <brk id="72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I37"/>
  <sheetViews>
    <sheetView showZeros="0" defaultGridColor="0" colorId="22" zoomScale="87" zoomScaleNormal="87" workbookViewId="0">
      <selection activeCell="L29" sqref="L29"/>
    </sheetView>
  </sheetViews>
  <sheetFormatPr defaultColWidth="9.77734375" defaultRowHeight="15" x14ac:dyDescent="0.2"/>
  <cols>
    <col min="1" max="1" width="35.77734375" customWidth="1"/>
    <col min="2" max="2" width="0.88671875" customWidth="1"/>
    <col min="3" max="8" width="16.77734375" customWidth="1"/>
    <col min="9" max="9" width="4.77734375" customWidth="1"/>
  </cols>
  <sheetData>
    <row r="1" spans="1:9" x14ac:dyDescent="0.2">
      <c r="A1" s="1" t="s">
        <v>0</v>
      </c>
      <c r="B1" s="2"/>
      <c r="C1" s="2"/>
      <c r="D1" s="2" t="s">
        <v>1</v>
      </c>
      <c r="E1" s="2"/>
      <c r="F1" s="2"/>
      <c r="G1" s="182" t="s">
        <v>108</v>
      </c>
      <c r="H1" s="182"/>
      <c r="I1" s="183"/>
    </row>
    <row r="2" spans="1:9" x14ac:dyDescent="0.2">
      <c r="A2" s="4" t="s">
        <v>50</v>
      </c>
      <c r="B2" s="62"/>
      <c r="C2" s="62"/>
      <c r="D2" s="62" t="s">
        <v>51</v>
      </c>
      <c r="E2" s="62"/>
      <c r="G2" s="184" t="s">
        <v>107</v>
      </c>
      <c r="H2" s="184"/>
      <c r="I2" s="185"/>
    </row>
    <row r="3" spans="1:9" x14ac:dyDescent="0.2">
      <c r="A3" s="4"/>
      <c r="B3" s="62"/>
      <c r="C3" s="62"/>
      <c r="D3" s="62"/>
      <c r="E3" s="62"/>
      <c r="F3" s="62"/>
      <c r="G3" s="62"/>
      <c r="H3" s="62"/>
      <c r="I3" s="5"/>
    </row>
    <row r="4" spans="1:9" x14ac:dyDescent="0.2">
      <c r="A4" s="4"/>
      <c r="B4" s="62"/>
      <c r="C4" s="62"/>
      <c r="D4" s="62"/>
      <c r="E4" s="62"/>
      <c r="F4" s="62"/>
      <c r="G4" s="62"/>
      <c r="H4" s="62"/>
      <c r="I4" s="5"/>
    </row>
    <row r="5" spans="1:9" x14ac:dyDescent="0.2">
      <c r="A5" s="1"/>
      <c r="B5" s="1"/>
      <c r="C5" s="16"/>
      <c r="D5" s="3"/>
      <c r="E5" s="147"/>
      <c r="F5" s="3"/>
      <c r="G5" s="1"/>
      <c r="H5" s="2"/>
      <c r="I5" s="3"/>
    </row>
    <row r="6" spans="1:9" x14ac:dyDescent="0.2">
      <c r="A6" s="4" t="s">
        <v>52</v>
      </c>
      <c r="B6" s="6"/>
      <c r="C6" s="186" t="s">
        <v>132</v>
      </c>
      <c r="D6" s="187"/>
      <c r="E6" s="188" t="s">
        <v>133</v>
      </c>
      <c r="F6" s="187"/>
      <c r="G6" s="189" t="s">
        <v>134</v>
      </c>
      <c r="H6" s="190"/>
      <c r="I6" s="8"/>
    </row>
    <row r="7" spans="1:9" x14ac:dyDescent="0.2">
      <c r="A7" s="25"/>
      <c r="B7" s="25"/>
      <c r="C7" s="155" t="s">
        <v>53</v>
      </c>
      <c r="D7" s="148" t="s">
        <v>10</v>
      </c>
      <c r="E7" s="148" t="s">
        <v>53</v>
      </c>
      <c r="F7" s="148" t="s">
        <v>10</v>
      </c>
      <c r="G7" s="26" t="s">
        <v>53</v>
      </c>
      <c r="H7" s="34" t="s">
        <v>10</v>
      </c>
      <c r="I7" s="8"/>
    </row>
    <row r="8" spans="1:9" x14ac:dyDescent="0.2">
      <c r="A8" s="4"/>
      <c r="B8" s="4"/>
      <c r="C8" s="158"/>
      <c r="D8" s="21"/>
      <c r="E8" s="149"/>
      <c r="F8" s="21"/>
      <c r="G8" s="149"/>
      <c r="H8" s="62"/>
      <c r="I8" s="5"/>
    </row>
    <row r="9" spans="1:9" x14ac:dyDescent="0.2">
      <c r="A9" s="61"/>
      <c r="B9" s="61"/>
      <c r="C9" s="159"/>
      <c r="D9" s="13">
        <v>0</v>
      </c>
      <c r="E9" s="150"/>
      <c r="F9" s="13">
        <v>0</v>
      </c>
      <c r="G9" s="150"/>
      <c r="H9" s="62">
        <v>0</v>
      </c>
      <c r="I9" s="5"/>
    </row>
    <row r="10" spans="1:9" x14ac:dyDescent="0.2">
      <c r="A10" s="61"/>
      <c r="B10" s="61"/>
      <c r="C10" s="159"/>
      <c r="D10" s="13"/>
      <c r="E10" s="150"/>
      <c r="F10" s="13"/>
      <c r="G10" s="150"/>
      <c r="H10" s="62"/>
      <c r="I10" s="5"/>
    </row>
    <row r="11" spans="1:9" x14ac:dyDescent="0.2">
      <c r="A11" s="61"/>
      <c r="B11" s="61"/>
      <c r="C11" s="159"/>
      <c r="D11" s="13"/>
      <c r="E11" s="150"/>
      <c r="F11" s="33"/>
      <c r="G11" s="150"/>
      <c r="H11" s="62"/>
      <c r="I11" s="5"/>
    </row>
    <row r="12" spans="1:9" x14ac:dyDescent="0.2">
      <c r="A12" s="61"/>
      <c r="B12" s="61"/>
      <c r="C12" s="159"/>
      <c r="D12" s="13"/>
      <c r="E12" s="150"/>
      <c r="F12" s="13"/>
      <c r="G12" s="150"/>
      <c r="H12" s="62"/>
      <c r="I12" s="5"/>
    </row>
    <row r="13" spans="1:9" x14ac:dyDescent="0.2">
      <c r="A13" s="61"/>
      <c r="B13" s="61"/>
      <c r="C13" s="159"/>
      <c r="D13" s="13"/>
      <c r="E13" s="150"/>
      <c r="F13" s="13"/>
      <c r="G13" s="150"/>
      <c r="H13" s="62"/>
      <c r="I13" s="5"/>
    </row>
    <row r="14" spans="1:9" x14ac:dyDescent="0.2">
      <c r="A14" s="61"/>
      <c r="B14" s="61"/>
      <c r="C14" s="159"/>
      <c r="D14" s="13"/>
      <c r="E14" s="150"/>
      <c r="F14" s="13"/>
      <c r="G14" s="150"/>
      <c r="H14" s="62"/>
      <c r="I14" s="5"/>
    </row>
    <row r="15" spans="1:9" x14ac:dyDescent="0.2">
      <c r="A15" s="61"/>
      <c r="B15" s="61"/>
      <c r="C15" s="159"/>
      <c r="D15" s="13"/>
      <c r="E15" s="150"/>
      <c r="F15" s="13"/>
      <c r="G15" s="150"/>
      <c r="H15" s="62"/>
      <c r="I15" s="5"/>
    </row>
    <row r="16" spans="1:9" x14ac:dyDescent="0.2">
      <c r="A16" s="61"/>
      <c r="B16" s="61"/>
      <c r="C16" s="159"/>
      <c r="D16" s="13"/>
      <c r="E16" s="150"/>
      <c r="F16" s="13"/>
      <c r="G16" s="150"/>
      <c r="H16" s="62"/>
      <c r="I16" s="5"/>
    </row>
    <row r="17" spans="1:9" x14ac:dyDescent="0.2">
      <c r="A17" s="61"/>
      <c r="B17" s="61"/>
      <c r="C17" s="159"/>
      <c r="D17" s="13"/>
      <c r="E17" s="150"/>
      <c r="F17" s="13"/>
      <c r="G17" s="150"/>
      <c r="H17" s="62"/>
      <c r="I17" s="5"/>
    </row>
    <row r="18" spans="1:9" x14ac:dyDescent="0.2">
      <c r="A18" s="61"/>
      <c r="B18" s="61"/>
      <c r="C18" s="159"/>
      <c r="D18" s="13"/>
      <c r="E18" s="150"/>
      <c r="F18" s="13"/>
      <c r="G18" s="150"/>
      <c r="H18" s="62"/>
      <c r="I18" s="5"/>
    </row>
    <row r="19" spans="1:9" x14ac:dyDescent="0.2">
      <c r="A19" s="61"/>
      <c r="B19" s="61"/>
      <c r="C19" s="159"/>
      <c r="D19" s="13"/>
      <c r="E19" s="150"/>
      <c r="F19" s="13"/>
      <c r="G19" s="150"/>
      <c r="H19" s="62"/>
      <c r="I19" s="5"/>
    </row>
    <row r="20" spans="1:9" x14ac:dyDescent="0.2">
      <c r="A20" s="61"/>
      <c r="B20" s="61"/>
      <c r="C20" s="159"/>
      <c r="D20" s="13"/>
      <c r="E20" s="150"/>
      <c r="F20" s="13"/>
      <c r="G20" s="150"/>
      <c r="H20" s="62"/>
      <c r="I20" s="5"/>
    </row>
    <row r="21" spans="1:9" x14ac:dyDescent="0.2">
      <c r="A21" s="61"/>
      <c r="B21" s="61"/>
      <c r="C21" s="159"/>
      <c r="D21" s="13"/>
      <c r="E21" s="150"/>
      <c r="F21" s="13"/>
      <c r="G21" s="150"/>
      <c r="H21" s="62"/>
      <c r="I21" s="5"/>
    </row>
    <row r="22" spans="1:9" x14ac:dyDescent="0.2">
      <c r="A22" s="4"/>
      <c r="B22" s="4"/>
      <c r="C22" s="159"/>
      <c r="D22" s="13"/>
      <c r="E22" s="150"/>
      <c r="F22" s="13"/>
      <c r="G22" s="150"/>
      <c r="H22" s="62"/>
      <c r="I22" s="5"/>
    </row>
    <row r="23" spans="1:9" x14ac:dyDescent="0.2">
      <c r="A23" s="4"/>
      <c r="B23" s="4"/>
      <c r="C23" s="159"/>
      <c r="D23" s="13"/>
      <c r="E23" s="150"/>
      <c r="F23" s="13"/>
      <c r="G23" s="150"/>
      <c r="H23" s="62"/>
      <c r="I23" s="5"/>
    </row>
    <row r="24" spans="1:9" x14ac:dyDescent="0.2">
      <c r="A24" s="4"/>
      <c r="B24" s="6"/>
      <c r="C24" s="160"/>
      <c r="D24" s="30"/>
      <c r="E24" s="151"/>
      <c r="F24" s="30"/>
      <c r="G24" s="151"/>
      <c r="H24" s="62"/>
      <c r="I24" s="5"/>
    </row>
    <row r="25" spans="1:9" ht="15.75" thickBot="1" x14ac:dyDescent="0.25">
      <c r="A25" s="13" t="s">
        <v>54</v>
      </c>
      <c r="B25" s="161"/>
      <c r="C25" s="138">
        <f>SUM(C8:C24)</f>
        <v>0</v>
      </c>
      <c r="D25" s="17">
        <f>IF(SUM(D8:D24)='Form 5'!C11,SUM(D8:D24),"ERROR")</f>
        <v>0</v>
      </c>
      <c r="E25" s="138">
        <f>SUM(E8:E24)</f>
        <v>0</v>
      </c>
      <c r="F25" s="17">
        <f>IF(SUM(F8:F24)='Form 5'!D11,SUM(F8:F24),"ERROR")</f>
        <v>0</v>
      </c>
      <c r="G25" s="138">
        <f>SUM(G8:G24)</f>
        <v>0</v>
      </c>
      <c r="H25" s="17">
        <f>IF(SUM(H8:H24)='Form 5'!E11,SUM(H8:H24),"ERROR")</f>
        <v>0</v>
      </c>
      <c r="I25" s="18"/>
    </row>
    <row r="26" spans="1:9" ht="9.75" customHeight="1" thickTop="1" x14ac:dyDescent="0.2">
      <c r="A26" s="30"/>
      <c r="B26" s="7"/>
      <c r="C26" s="156"/>
      <c r="D26" s="7"/>
      <c r="E26" s="156"/>
      <c r="F26" s="7"/>
      <c r="G26" s="156"/>
      <c r="H26" s="7"/>
      <c r="I26" s="8"/>
    </row>
    <row r="27" spans="1:9" x14ac:dyDescent="0.2">
      <c r="A27" s="4"/>
      <c r="B27" s="62"/>
      <c r="C27" s="137"/>
      <c r="D27" s="62"/>
      <c r="E27" s="137"/>
      <c r="F27" s="62"/>
      <c r="G27" s="137"/>
      <c r="H27" s="62"/>
      <c r="I27" s="5"/>
    </row>
    <row r="28" spans="1:9" x14ac:dyDescent="0.2">
      <c r="A28" s="4"/>
      <c r="B28" s="62"/>
      <c r="C28" s="62"/>
      <c r="D28" s="62"/>
      <c r="E28" s="62"/>
      <c r="F28" s="62"/>
      <c r="G28" s="62"/>
      <c r="H28" s="62"/>
      <c r="I28" s="5"/>
    </row>
    <row r="29" spans="1:9" x14ac:dyDescent="0.2">
      <c r="A29" s="9" t="s">
        <v>106</v>
      </c>
      <c r="B29" s="157"/>
      <c r="C29" s="179" t="str">
        <f>C6</f>
        <v>ACTUAL 2024</v>
      </c>
      <c r="D29" s="180"/>
      <c r="E29" s="179" t="str">
        <f>E6</f>
        <v>BUDGETED 2025</v>
      </c>
      <c r="F29" s="180"/>
      <c r="G29" s="179" t="str">
        <f>G6</f>
        <v>REQUESTED 2026</v>
      </c>
      <c r="H29" s="181"/>
      <c r="I29" s="19"/>
    </row>
    <row r="30" spans="1:9" x14ac:dyDescent="0.2">
      <c r="A30" s="4"/>
      <c r="B30" s="62"/>
      <c r="C30" s="1"/>
      <c r="D30" s="3"/>
      <c r="E30" s="62"/>
      <c r="F30" s="62"/>
      <c r="G30" s="4"/>
      <c r="H30" s="63"/>
      <c r="I30" s="5"/>
    </row>
    <row r="31" spans="1:9" x14ac:dyDescent="0.2">
      <c r="A31" s="4" t="s">
        <v>130</v>
      </c>
      <c r="B31" s="62"/>
      <c r="C31" s="191"/>
      <c r="D31" s="192"/>
      <c r="E31" s="191"/>
      <c r="F31" s="192"/>
      <c r="G31" s="191"/>
      <c r="H31" s="193"/>
      <c r="I31" s="5"/>
    </row>
    <row r="32" spans="1:9" x14ac:dyDescent="0.2">
      <c r="A32" s="4" t="s">
        <v>55</v>
      </c>
      <c r="B32" s="62"/>
      <c r="C32" s="191"/>
      <c r="D32" s="192"/>
      <c r="E32" s="191"/>
      <c r="F32" s="192"/>
      <c r="G32" s="191"/>
      <c r="H32" s="193"/>
      <c r="I32" s="153"/>
    </row>
    <row r="33" spans="1:9" x14ac:dyDescent="0.2">
      <c r="A33" s="4" t="s">
        <v>56</v>
      </c>
      <c r="B33" s="62"/>
      <c r="C33" s="191"/>
      <c r="D33" s="192"/>
      <c r="E33" s="191"/>
      <c r="F33" s="192"/>
      <c r="G33" s="191"/>
      <c r="H33" s="193"/>
      <c r="I33" s="153"/>
    </row>
    <row r="34" spans="1:9" x14ac:dyDescent="0.2">
      <c r="A34" s="4" t="s">
        <v>57</v>
      </c>
      <c r="B34" s="62"/>
      <c r="C34" s="191"/>
      <c r="D34" s="192"/>
      <c r="E34" s="191"/>
      <c r="F34" s="192"/>
      <c r="G34" s="191"/>
      <c r="H34" s="193"/>
      <c r="I34" s="153"/>
    </row>
    <row r="35" spans="1:9" x14ac:dyDescent="0.2">
      <c r="A35" s="4" t="s">
        <v>118</v>
      </c>
      <c r="B35" s="62"/>
      <c r="C35" s="191"/>
      <c r="D35" s="192"/>
      <c r="E35" s="191"/>
      <c r="F35" s="192"/>
      <c r="G35" s="191"/>
      <c r="H35" s="193"/>
      <c r="I35" s="153"/>
    </row>
    <row r="36" spans="1:9" x14ac:dyDescent="0.2">
      <c r="A36" s="4"/>
      <c r="B36" s="62"/>
      <c r="C36" s="154"/>
      <c r="D36" s="153"/>
      <c r="E36" s="152"/>
      <c r="F36" s="152"/>
      <c r="G36" s="154"/>
      <c r="H36" s="152"/>
      <c r="I36" s="153" t="s">
        <v>58</v>
      </c>
    </row>
    <row r="37" spans="1:9" x14ac:dyDescent="0.2">
      <c r="A37" s="6" t="s">
        <v>59</v>
      </c>
      <c r="B37" s="7"/>
      <c r="C37" s="6"/>
      <c r="D37" s="8"/>
      <c r="E37" s="7"/>
      <c r="F37" s="7"/>
      <c r="G37" s="6"/>
      <c r="H37" s="20"/>
      <c r="I37" s="8"/>
    </row>
  </sheetData>
  <mergeCells count="23">
    <mergeCell ref="G31:H31"/>
    <mergeCell ref="G32:H32"/>
    <mergeCell ref="G33:H33"/>
    <mergeCell ref="G34:H34"/>
    <mergeCell ref="G35:H35"/>
    <mergeCell ref="C31:D31"/>
    <mergeCell ref="C32:D32"/>
    <mergeCell ref="C33:D33"/>
    <mergeCell ref="C34:D34"/>
    <mergeCell ref="C35:D35"/>
    <mergeCell ref="E31:F31"/>
    <mergeCell ref="E32:F32"/>
    <mergeCell ref="E33:F33"/>
    <mergeCell ref="E34:F34"/>
    <mergeCell ref="E35:F35"/>
    <mergeCell ref="C29:D29"/>
    <mergeCell ref="E29:F29"/>
    <mergeCell ref="G29:H29"/>
    <mergeCell ref="G1:I1"/>
    <mergeCell ref="G2:I2"/>
    <mergeCell ref="C6:D6"/>
    <mergeCell ref="E6:F6"/>
    <mergeCell ref="G6:H6"/>
  </mergeCells>
  <phoneticPr fontId="5" type="noConversion"/>
  <pageMargins left="0.75" right="0.5" top="0.5" bottom="0.5" header="0.5" footer="0.5"/>
  <pageSetup paperSize="5" scale="96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Form 1</vt:lpstr>
      <vt:lpstr>Form 2</vt:lpstr>
      <vt:lpstr>Form 3</vt:lpstr>
      <vt:lpstr>Form 5</vt:lpstr>
      <vt:lpstr>Form 6</vt:lpstr>
      <vt:lpstr>FORM3</vt:lpstr>
      <vt:lpstr>FORM5</vt:lpstr>
      <vt:lpstr>FORM6</vt:lpstr>
      <vt:lpstr>FORMONE</vt:lpstr>
      <vt:lpstr>FORMTHREE</vt:lpstr>
      <vt:lpstr>GF</vt:lpstr>
      <vt:lpstr>OTHER</vt:lpstr>
      <vt:lpstr>'Form 2'!Print_Area</vt:lpstr>
      <vt:lpstr>'Form 5'!Print_Area</vt:lpstr>
      <vt:lpstr>'Form 6'!Print_Area</vt:lpstr>
      <vt:lpstr>SUM</vt:lpstr>
    </vt:vector>
  </TitlesOfParts>
  <Company>Alabama State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Neita Littleton</dc:creator>
  <cp:lastModifiedBy>Grimes, JD</cp:lastModifiedBy>
  <cp:lastPrinted>2019-09-09T12:58:03Z</cp:lastPrinted>
  <dcterms:created xsi:type="dcterms:W3CDTF">1997-10-23T15:40:54Z</dcterms:created>
  <dcterms:modified xsi:type="dcterms:W3CDTF">2024-09-18T20:29:15Z</dcterms:modified>
</cp:coreProperties>
</file>